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activeTab="12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<sst xmlns="http://schemas.openxmlformats.org/spreadsheetml/2006/main" count="236">
  <si>
    <t xml:space="preserve"> </t>
  </si>
  <si>
    <t xml:space="preserve">  2018年部门预算表</t>
  </si>
  <si>
    <t>单位名称：和平县统计局</t>
  </si>
  <si>
    <t>目  录</t>
  </si>
  <si>
    <t>表一   收支总体情况表</t>
  </si>
  <si>
    <t>表二   收入总体情况表</t>
  </si>
  <si>
    <t>表三   支出总体情况表</t>
  </si>
  <si>
    <t>表四   财政拨款收支总体情况表</t>
  </si>
  <si>
    <t>表五   一般公共预算支出情况表（按功能分类科目）</t>
  </si>
  <si>
    <t>表六   一般公共预算基本支出情况表（按支出经济分类科目）</t>
  </si>
  <si>
    <t>表七   一般公共预算项目支出情况表（按支出经济分类科目）</t>
  </si>
  <si>
    <t>表八   一般公共预算安排的行政经费及“三公”经费预算表</t>
  </si>
  <si>
    <t>表九   政府性基金预算支出情况表</t>
  </si>
  <si>
    <t>表十   部门预算基本支出预算表</t>
  </si>
  <si>
    <t>表十一 部门预算项目支出及其他支出预算表</t>
  </si>
  <si>
    <t>表1</t>
  </si>
  <si>
    <t>收支总体情况表</t>
  </si>
  <si>
    <t>单位：万元</t>
  </si>
  <si>
    <t>收          入</t>
  </si>
  <si>
    <t>支          出</t>
  </si>
  <si>
    <t>收 入 项 目</t>
  </si>
  <si>
    <t>2018年预算</t>
  </si>
  <si>
    <t>支 出 项 目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</si>
  <si>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</si>
  <si>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</si>
  <si>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</si>
  <si>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</si>
  <si>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</si>
  <si>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</si>
  <si>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</si>
  <si>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</si>
  <si>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</si>
  <si>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</si>
  <si>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</si>
  <si>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</si>
  <si>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</si>
  <si>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</si>
  <si>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</si>
  <si>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</si>
  <si>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</si>
  <si>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</si>
  <si>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</si>
  <si>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</si>
  <si>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</si>
  <si>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</si>
  <si>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</si>
  <si>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</si>
  <si>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</si>
  <si>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</si>
  <si>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</si>
  <si>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</si>
  <si>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</si>
  <si>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</si>
  <si>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</si>
  <si>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</si>
  <si>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</si>
  <si>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</si>
  <si>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</si>
  <si>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</si>
  <si>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</si>
  <si>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</si>
  <si>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</si>
  <si>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</si>
  <si>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</si>
  <si>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</si>
  <si>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</si>
  <si>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</si>
  <si>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</si>
  <si>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</si>
  <si>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</si>
  <si>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</si>
  <si>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</si>
  <si>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</si>
  <si>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 年  支  出  合  计</t>
  </si>
  <si>
    <t>支   出   总   计</t>
  </si>
  <si>
    <t>表4</t>
  </si>
  <si>
    <t>财政拨款收支总体情况表</t>
  </si>
  <si>
    <t>单位名称:和平县统计局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</si>
  <si>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</si>
  <si>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</si>
  <si>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</si>
  <si>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</si>
  <si>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</si>
  <si>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</si>
  <si>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</si>
  <si>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</si>
  <si>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</si>
  <si>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</si>
  <si>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</si>
  <si>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</si>
  <si>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</si>
  <si>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</si>
  <si>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t>201一般公共服务支出</t>
  </si>
  <si>
    <t xml:space="preserve">  20105统计信息事务</t>
  </si>
  <si>
    <t xml:space="preserve">    2010501行政运行（统计信息）</t>
  </si>
  <si>
    <t xml:space="preserve">    2010505专项统计业务</t>
  </si>
  <si>
    <t xml:space="preserve">    2010599其他统计信息事务支出</t>
  </si>
  <si>
    <t>208社会保障和就业</t>
  </si>
  <si>
    <t xml:space="preserve">  20805行政事业单位离退休</t>
  </si>
  <si>
    <t xml:space="preserve">    2080501归口管理的行政单位离退休</t>
  </si>
  <si>
    <t xml:space="preserve">  20808抚恤</t>
  </si>
  <si>
    <t xml:space="preserve">    2080801死亡抚恤</t>
  </si>
  <si>
    <t>221住房保障支出</t>
  </si>
  <si>
    <t xml:space="preserve">  22102住房改革支出</t>
  </si>
  <si>
    <t xml:space="preserve">   2210201 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</si>
  <si>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</si>
  <si>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</si>
  <si>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</si>
  <si>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</si>
  <si>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</si>
  <si>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</si>
  <si>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</si>
  <si>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</si>
  <si>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</si>
  <si>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</si>
  <si>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</si>
  <si>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</si>
  <si>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</si>
  <si>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</si>
  <si>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</si>
  <si>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</si>
  <si>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</si>
  <si>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</si>
  <si>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</si>
  <si>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</si>
  <si>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</si>
  <si>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</si>
  <si>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</si>
  <si>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</si>
  <si>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</si>
  <si>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</si>
  <si>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</si>
  <si>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</si>
  <si>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</si>
  <si>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</si>
  <si>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</si>
  <si>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</si>
  <si>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</si>
  <si>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</si>
  <si>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</si>
  <si>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</si>
  <si>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</si>
  <si>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</si>
  <si>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</si>
  <si>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</si>
  <si>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</si>
  <si>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</si>
  <si>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</si>
  <si>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</si>
  <si>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</si>
  <si>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</si>
  <si>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</si>
  <si>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</si>
  <si>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</si>
  <si>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</si>
  <si>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</si>
  <si>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</si>
  <si>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</si>
  <si>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</si>
  <si>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[505]对事业单位经常性补助</t>
  </si>
  <si>
    <t xml:space="preserve">  [50501]工资福利支出</t>
  </si>
  <si>
    <t xml:space="preserve">  [30107]绩效工资</t>
  </si>
  <si>
    <t xml:space="preserve">  [30199]其他工资福利支出</t>
  </si>
  <si>
    <t xml:space="preserve">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</si>
  <si>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</si>
  <si>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</si>
  <si>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</si>
  <si>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</si>
  <si>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</si>
  <si>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</si>
  <si>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</si>
  <si>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</si>
  <si>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</si>
  <si>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</si>
  <si>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</si>
  <si>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</si>
  <si>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</si>
  <si>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</si>
  <si>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</si>
  <si>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</si>
  <si>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</si>
  <si>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</si>
  <si>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</si>
  <si>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</si>
  <si>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</si>
  <si>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</si>
  <si>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</si>
  <si>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</si>
  <si>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</si>
  <si>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</si>
  <si>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</si>
  <si>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018年</t>
    </r>
    <r>
      <rPr>
        <sz val="12"/>
        <color indexed="8"/>
        <rFont val="宋体"/>
        <charset val="134"/>
      </rPr>
      <t>预算</t>
    </r>
  </si>
  <si>
    <t>年行政经费</t>
  </si>
  <si>
    <t>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</si>
  <si>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</si>
  <si>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</si>
  <si>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</si>
  <si>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</si>
  <si>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</si>
  <si>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</si>
  <si>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</si>
  <si>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</si>
  <si>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2018年政府性基金预算支出情况表</t>
  </si>
  <si>
    <t>政府性基金预算支出</t>
  </si>
  <si>
    <t>无</t>
  </si>
  <si>
    <t>注：如该部门无政府性基金安排的支出，则本表为空。同时按照财政部有关要求，以空表呈报省人代会审议。</t>
  </si>
  <si>
    <t>表10</t>
  </si>
  <si>
    <t>2018年部门预算基本支出预算表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</si>
  <si>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</si>
  <si>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</si>
  <si>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</si>
  <si>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</si>
  <si>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</si>
  <si>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</si>
  <si>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</si>
  <si>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</si>
  <si>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</si>
  <si>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***</t>
  </si>
  <si>
    <t>2</t>
  </si>
  <si>
    <t>3</t>
  </si>
  <si>
    <t>4</t>
  </si>
  <si>
    <t>5</t>
  </si>
  <si>
    <t>6</t>
  </si>
  <si>
    <t>7</t>
  </si>
  <si>
    <t xml:space="preserve">  工资福利支出</t>
  </si>
  <si>
    <t xml:space="preserve">  商品和服务支出</t>
  </si>
  <si>
    <t xml:space="preserve">  对个人和家庭的补助</t>
  </si>
  <si>
    <t>表11</t>
  </si>
  <si>
    <t>2018年部门预算项目支出及其他支出预算表</t>
  </si>
  <si>
    <t>绩效目标</t>
  </si>
  <si>
    <t>8</t>
  </si>
  <si>
    <t>“三上”企业和乡镇统计人员岗位津贴</t>
  </si>
  <si>
    <t>省属农调人员和业务经费</t>
  </si>
  <si>
    <t>完善限额以上商贸业及资质以上的建筑业和房地产企业台账</t>
  </si>
  <si>
    <t>国家、省、市“一套表”联网直报费用及统计执法检查工作经费</t>
  </si>
  <si>
    <r>
      <t>编制</t>
    </r>
    <r>
      <rPr>
        <sz val="12"/>
        <rFont val="Arial"/>
        <charset val="134"/>
      </rPr>
      <t>2017</t>
    </r>
    <r>
      <rPr>
        <sz val="12"/>
        <rFont val="宋体"/>
        <charset val="134"/>
      </rPr>
      <t>年统计年鉴工作经费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</si>
</sst>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7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sz val="32"/>
      <name val="宋体"/>
      <charset val="134"/>
    </font>
    <font>
      <sz val="22"/>
      <name val="楷体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16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9" fillId="10" borderId="27" applyNumberFormat="0" applyAlignment="0" applyProtection="0">
      <alignment vertical="center"/>
    </xf>
    <xf numFmtId="0" fontId="32" fillId="10" borderId="24" applyNumberFormat="0" applyAlignment="0" applyProtection="0">
      <alignment vertical="center"/>
    </xf>
    <xf numFmtId="0" fontId="38" fillId="28" borderId="26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4" fontId="5" fillId="0" borderId="12" xfId="0" applyNumberFormat="1" applyFont="1" applyFill="1" applyBorder="1" applyAlignment="1">
      <alignment horizontal="right" vertical="center"/>
    </xf>
    <xf numFmtId="0" fontId="7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/>
    <xf numFmtId="4" fontId="5" fillId="2" borderId="16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4" fontId="9" fillId="2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/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 shrinkToFit="1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18" xfId="0" applyFont="1" applyFill="1" applyBorder="1" applyAlignment="1">
      <alignment horizontal="center" vertical="center" wrapText="1" shrinkToFit="1"/>
    </xf>
    <xf numFmtId="0" fontId="7" fillId="2" borderId="19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 wrapText="1" shrinkToFit="1"/>
    </xf>
    <xf numFmtId="49" fontId="3" fillId="2" borderId="5" xfId="0" applyNumberFormat="1" applyFont="1" applyFill="1" applyBorder="1" applyAlignment="1">
      <alignment horizontal="left" vertical="center"/>
    </xf>
    <xf numFmtId="49" fontId="15" fillId="2" borderId="5" xfId="0" applyNumberFormat="1" applyFont="1" applyFill="1" applyBorder="1" applyAlignment="1">
      <alignment horizontal="left" vertical="center" wrapText="1" shrinkToFit="1"/>
    </xf>
    <xf numFmtId="0" fontId="10" fillId="2" borderId="0" xfId="0" applyFont="1" applyFill="1" applyAlignment="1">
      <alignment horizontal="righ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4" fontId="9" fillId="2" borderId="11" xfId="0" applyNumberFormat="1" applyFont="1" applyFill="1" applyBorder="1" applyAlignment="1">
      <alignment horizontal="right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4" fontId="9" fillId="2" borderId="5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4" fontId="9" fillId="2" borderId="11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3.5"/>
  <cols>
    <col min="1" max="1" width="108.875" customWidth="1"/>
  </cols>
  <sheetData>
    <row r="1" ht="22.5" spans="1:1">
      <c r="A1" s="121" t="s">
        <v>0</v>
      </c>
    </row>
    <row r="2" ht="93" customHeight="1" spans="1:1">
      <c r="A2" s="122"/>
    </row>
    <row r="3" ht="54" spans="1:1">
      <c r="A3" s="123" t="s">
        <v>1</v>
      </c>
    </row>
    <row r="4" ht="54" spans="1:1">
      <c r="A4" s="124"/>
    </row>
    <row r="5" ht="50.25" spans="1:1">
      <c r="A5" s="125" t="s">
        <v>2</v>
      </c>
    </row>
    <row r="6" ht="25.5" spans="1:1">
      <c r="A6" s="126"/>
    </row>
    <row r="7" ht="25.5" spans="1:1">
      <c r="A7" s="126"/>
    </row>
    <row r="8" ht="40.5" spans="1:1">
      <c r="A8" s="127"/>
    </row>
    <row r="9" ht="27" spans="1:1">
      <c r="A9" s="128"/>
    </row>
    <row r="10" spans="1:1">
      <c r="A10" s="129"/>
    </row>
  </sheetData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D11" sqref="D11"/>
    </sheetView>
  </sheetViews>
  <sheetFormatPr defaultColWidth="9" defaultRowHeight="13.5" outlineLevelCol="1"/>
  <cols>
    <col min="1" max="1" width="49.25" customWidth="1"/>
    <col min="2" max="2" width="33" customWidth="1"/>
  </cols>
  <sheetData>
    <row r="1" spans="1:2">
      <c r="A1" s="49" t="s">
        <v>188</v>
      </c>
      <c r="B1" s="50"/>
    </row>
    <row r="2" ht="22.5" spans="1:2">
      <c r="A2" s="51" t="s">
        <v>189</v>
      </c>
      <c r="B2" s="51"/>
    </row>
    <row r="3" ht="25.5" customHeight="1" spans="1:2">
      <c r="A3" s="40" t="s">
        <v>2</v>
      </c>
      <c r="B3" s="52" t="s">
        <v>17</v>
      </c>
    </row>
    <row r="4" ht="27.75" customHeight="1" spans="1:2">
      <c r="A4" s="53" t="s">
        <v>190</v>
      </c>
      <c r="B4" s="53" t="s">
        <v>191</v>
      </c>
    </row>
    <row r="5" ht="27.75" customHeight="1" spans="1:2">
      <c r="A5" s="54" t="s">
        <v>192</v>
      </c>
      <c r="B5" s="55">
        <v>285</v>
      </c>
    </row>
    <row r="6" ht="27.75" customHeight="1" spans="1:2">
      <c r="A6" s="54" t="s">
        <v>193</v>
      </c>
      <c r="B6" s="55">
        <v>2.08</v>
      </c>
    </row>
    <row r="7" ht="27.75" customHeight="1" spans="1:2">
      <c r="A7" s="54" t="s">
        <v>194</v>
      </c>
      <c r="B7" s="55"/>
    </row>
    <row r="8" ht="27.75" customHeight="1" spans="1:2">
      <c r="A8" s="54" t="s">
        <v>195</v>
      </c>
      <c r="B8" s="55">
        <v>1.8</v>
      </c>
    </row>
    <row r="9" ht="27.75" customHeight="1" spans="1:2">
      <c r="A9" s="54" t="s">
        <v>196</v>
      </c>
      <c r="B9" s="55"/>
    </row>
    <row r="10" ht="27.75" customHeight="1" spans="1:2">
      <c r="A10" s="54" t="s">
        <v>197</v>
      </c>
      <c r="B10" s="55">
        <v>1.8</v>
      </c>
    </row>
    <row r="11" ht="27.75" customHeight="1" spans="1:2">
      <c r="A11" s="54" t="s">
        <v>198</v>
      </c>
      <c r="B11" s="56">
        <v>0.28</v>
      </c>
    </row>
    <row r="12" spans="1:2">
      <c r="A12" s="2"/>
      <c r="B12" s="2"/>
    </row>
    <row r="13" spans="1:2">
      <c r="A13" s="57" t="s">
        <v>199</v>
      </c>
      <c r="B13" s="2"/>
    </row>
    <row r="14" spans="1:2">
      <c r="A14" s="58" t="s">
        <v>200</v>
      </c>
      <c r="B14" s="59"/>
    </row>
    <row r="15" spans="1:2">
      <c r="A15" s="59"/>
      <c r="B15" s="59"/>
    </row>
    <row r="16" spans="1:2">
      <c r="A16" s="59"/>
      <c r="B16" s="59"/>
    </row>
    <row r="17" spans="1:2">
      <c r="A17" s="59"/>
      <c r="B17" s="59"/>
    </row>
    <row r="18" spans="1:2">
      <c r="A18" s="59"/>
      <c r="B18" s="59"/>
    </row>
    <row r="19" spans="1:2">
      <c r="A19" s="59"/>
      <c r="B19" s="59"/>
    </row>
    <row r="20" spans="1:2">
      <c r="A20" s="59"/>
      <c r="B20" s="59"/>
    </row>
    <row r="21" spans="1:2">
      <c r="A21" s="59"/>
      <c r="B21" s="59"/>
    </row>
    <row r="22" spans="1:2">
      <c r="A22" s="59"/>
      <c r="B22" s="59"/>
    </row>
    <row r="23" spans="1:2">
      <c r="A23" s="59"/>
      <c r="B23" s="59"/>
    </row>
  </sheetData>
  <mergeCells count="2">
    <mergeCell ref="A2:B2"/>
    <mergeCell ref="A14:B23"/>
  </mergeCells>
  <pageMargins left="0.904861111111111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F12" sqref="F12"/>
    </sheetView>
  </sheetViews>
  <sheetFormatPr defaultColWidth="9" defaultRowHeight="13.5" outlineLevelCol="3"/>
  <cols>
    <col min="1" max="1" width="26.375" customWidth="1"/>
    <col min="2" max="2" width="14.875" customWidth="1"/>
    <col min="3" max="3" width="17" customWidth="1"/>
    <col min="4" max="4" width="17.125" customWidth="1"/>
  </cols>
  <sheetData>
    <row r="1" spans="1:4">
      <c r="A1" s="3" t="s">
        <v>201</v>
      </c>
      <c r="B1" s="4"/>
      <c r="C1" s="4"/>
      <c r="D1" s="4"/>
    </row>
    <row r="2" ht="22.5" spans="1:4">
      <c r="A2" s="5" t="s">
        <v>202</v>
      </c>
      <c r="B2" s="5"/>
      <c r="C2" s="5"/>
      <c r="D2" s="5"/>
    </row>
    <row r="3" ht="14.25" spans="1:4">
      <c r="A3" s="40" t="s">
        <v>2</v>
      </c>
      <c r="B3" s="40"/>
      <c r="C3" s="40"/>
      <c r="D3" s="8" t="s">
        <v>17</v>
      </c>
    </row>
    <row r="4" ht="27" customHeight="1" spans="1:4">
      <c r="A4" s="41" t="s">
        <v>86</v>
      </c>
      <c r="B4" s="17" t="s">
        <v>203</v>
      </c>
      <c r="C4" s="42"/>
      <c r="D4" s="43"/>
    </row>
    <row r="5" ht="27" customHeight="1" spans="1:4">
      <c r="A5" s="44"/>
      <c r="B5" s="13" t="s">
        <v>88</v>
      </c>
      <c r="C5" s="13" t="s">
        <v>89</v>
      </c>
      <c r="D5" s="13" t="s">
        <v>90</v>
      </c>
    </row>
    <row r="6" ht="27" customHeight="1" spans="1:4">
      <c r="A6" s="45" t="s">
        <v>204</v>
      </c>
      <c r="B6" s="46"/>
      <c r="C6" s="46"/>
      <c r="D6" s="46"/>
    </row>
    <row r="7" ht="27" customHeight="1" spans="1:4">
      <c r="A7" s="47"/>
      <c r="B7" s="47"/>
      <c r="C7" s="47"/>
      <c r="D7" s="47"/>
    </row>
    <row r="8" ht="27" customHeight="1" spans="1:4">
      <c r="A8" s="47"/>
      <c r="B8" s="47"/>
      <c r="C8" s="47"/>
      <c r="D8" s="47"/>
    </row>
    <row r="9" ht="27" customHeight="1" spans="1:4">
      <c r="A9" s="47"/>
      <c r="B9" s="47"/>
      <c r="C9" s="47"/>
      <c r="D9" s="47"/>
    </row>
    <row r="10" ht="27" customHeight="1" spans="1:4">
      <c r="A10" s="47"/>
      <c r="B10" s="47"/>
      <c r="C10" s="47"/>
      <c r="D10" s="47"/>
    </row>
    <row r="11" ht="27" customHeight="1" spans="1:4">
      <c r="A11" s="47"/>
      <c r="B11" s="47"/>
      <c r="C11" s="47"/>
      <c r="D11" s="47"/>
    </row>
    <row r="12" ht="27" customHeight="1" spans="1:4">
      <c r="A12" s="47"/>
      <c r="B12" s="47"/>
      <c r="C12" s="47"/>
      <c r="D12" s="47"/>
    </row>
    <row r="13" ht="27" customHeight="1" spans="1:4">
      <c r="A13" s="47"/>
      <c r="B13" s="47"/>
      <c r="C13" s="47"/>
      <c r="D13" s="47"/>
    </row>
    <row r="15" spans="1:4">
      <c r="A15" s="48" t="s">
        <v>205</v>
      </c>
      <c r="B15" s="48"/>
      <c r="C15" s="48"/>
      <c r="D15" s="48"/>
    </row>
  </sheetData>
  <mergeCells count="5">
    <mergeCell ref="A2:D2"/>
    <mergeCell ref="A3:C3"/>
    <mergeCell ref="B4:D4"/>
    <mergeCell ref="A15:D15"/>
    <mergeCell ref="A4:A5"/>
  </mergeCells>
  <pageMargins left="1.14166666666667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7" sqref="J7"/>
    </sheetView>
  </sheetViews>
  <sheetFormatPr defaultColWidth="9" defaultRowHeight="12.75" outlineLevelCol="7"/>
  <cols>
    <col min="1" max="1" width="23" style="2" customWidth="1"/>
    <col min="2" max="2" width="10.625" style="2" customWidth="1"/>
    <col min="3" max="3" width="10.5" style="2" customWidth="1"/>
    <col min="4" max="4" width="8.625" style="2" customWidth="1"/>
    <col min="5" max="5" width="8.75" style="2" customWidth="1"/>
    <col min="6" max="6" width="9.375" style="2" customWidth="1"/>
    <col min="7" max="7" width="8.625" style="2" customWidth="1"/>
    <col min="8" max="8" width="8" style="2" customWidth="1"/>
    <col min="9" max="16384" width="9" style="2"/>
  </cols>
  <sheetData>
    <row r="1" ht="13.5" spans="1:8">
      <c r="A1" s="3" t="s">
        <v>206</v>
      </c>
      <c r="B1" s="4"/>
      <c r="C1" s="4"/>
      <c r="D1" s="4"/>
      <c r="E1" s="4"/>
      <c r="F1" s="4"/>
      <c r="G1" s="4"/>
      <c r="H1" s="4"/>
    </row>
    <row r="2" ht="22.5" spans="1:8">
      <c r="A2" s="5" t="s">
        <v>207</v>
      </c>
      <c r="B2" s="5"/>
      <c r="C2" s="5"/>
      <c r="D2" s="5"/>
      <c r="E2" s="5"/>
      <c r="F2" s="5"/>
      <c r="G2" s="5"/>
      <c r="H2" s="5"/>
    </row>
    <row r="3" ht="22" customHeight="1" spans="1:8">
      <c r="A3" s="6" t="s">
        <v>2</v>
      </c>
      <c r="B3" s="6"/>
      <c r="C3" s="6"/>
      <c r="D3" s="6"/>
      <c r="E3" s="6"/>
      <c r="F3" s="6"/>
      <c r="G3" s="7"/>
      <c r="H3" s="8" t="s">
        <v>208</v>
      </c>
    </row>
    <row r="4" ht="30" customHeight="1" spans="1:8">
      <c r="A4" s="9" t="s">
        <v>209</v>
      </c>
      <c r="B4" s="10" t="s">
        <v>210</v>
      </c>
      <c r="C4" s="11" t="s">
        <v>211</v>
      </c>
      <c r="D4" s="12"/>
      <c r="E4" s="12"/>
      <c r="F4" s="12"/>
      <c r="G4" s="13" t="s">
        <v>212</v>
      </c>
      <c r="H4" s="37" t="s">
        <v>213</v>
      </c>
    </row>
    <row r="5" ht="22.5" customHeight="1" spans="1:8">
      <c r="A5" s="14"/>
      <c r="B5" s="15"/>
      <c r="C5" s="16" t="s">
        <v>109</v>
      </c>
      <c r="D5" s="13" t="s">
        <v>214</v>
      </c>
      <c r="E5" s="13" t="s">
        <v>215</v>
      </c>
      <c r="F5" s="17" t="s">
        <v>216</v>
      </c>
      <c r="G5" s="13"/>
      <c r="H5" s="38"/>
    </row>
    <row r="6" ht="33" customHeight="1" spans="1:8">
      <c r="A6" s="19"/>
      <c r="B6" s="15"/>
      <c r="C6" s="20"/>
      <c r="D6" s="13"/>
      <c r="E6" s="13"/>
      <c r="F6" s="17"/>
      <c r="G6" s="13"/>
      <c r="H6" s="38"/>
    </row>
    <row r="7" s="1" customFormat="1" ht="45" customHeight="1" spans="1:8">
      <c r="A7" s="21" t="s">
        <v>217</v>
      </c>
      <c r="B7" s="21">
        <v>1</v>
      </c>
      <c r="C7" s="21" t="s">
        <v>218</v>
      </c>
      <c r="D7" s="22" t="s">
        <v>219</v>
      </c>
      <c r="E7" s="22" t="s">
        <v>220</v>
      </c>
      <c r="F7" s="22" t="s">
        <v>221</v>
      </c>
      <c r="G7" s="22" t="s">
        <v>222</v>
      </c>
      <c r="H7" s="21" t="s">
        <v>223</v>
      </c>
    </row>
    <row r="8" ht="45" customHeight="1" spans="1:8">
      <c r="A8" s="24" t="s">
        <v>109</v>
      </c>
      <c r="B8" s="25">
        <v>242.3</v>
      </c>
      <c r="C8" s="25">
        <v>242.3</v>
      </c>
      <c r="D8" s="25">
        <v>242.3</v>
      </c>
      <c r="E8" s="25"/>
      <c r="F8" s="25"/>
      <c r="G8" s="25"/>
      <c r="H8" s="25"/>
    </row>
    <row r="9" ht="45" customHeight="1" spans="1:8">
      <c r="A9" s="39" t="s">
        <v>224</v>
      </c>
      <c r="B9" s="25">
        <v>139.9</v>
      </c>
      <c r="C9" s="25">
        <v>139.9</v>
      </c>
      <c r="D9" s="25">
        <v>139.9</v>
      </c>
      <c r="E9" s="25"/>
      <c r="F9" s="25"/>
      <c r="G9" s="25"/>
      <c r="H9" s="25"/>
    </row>
    <row r="10" ht="45" customHeight="1" spans="1:8">
      <c r="A10" s="39" t="s">
        <v>225</v>
      </c>
      <c r="B10" s="25">
        <v>19.9</v>
      </c>
      <c r="C10" s="25">
        <v>19.9</v>
      </c>
      <c r="D10" s="25">
        <v>19.9</v>
      </c>
      <c r="E10" s="25"/>
      <c r="F10" s="25"/>
      <c r="G10" s="25"/>
      <c r="H10" s="25"/>
    </row>
    <row r="11" ht="45" customHeight="1" spans="1:8">
      <c r="A11" s="39" t="s">
        <v>226</v>
      </c>
      <c r="B11" s="25">
        <v>82.5</v>
      </c>
      <c r="C11" s="25">
        <v>82.5</v>
      </c>
      <c r="D11" s="25">
        <v>82.5</v>
      </c>
      <c r="E11" s="25"/>
      <c r="F11" s="25"/>
      <c r="G11" s="25"/>
      <c r="H11" s="25"/>
    </row>
    <row r="12" ht="45" customHeight="1" spans="1:8">
      <c r="A12" s="39"/>
      <c r="B12" s="25"/>
      <c r="C12" s="25"/>
      <c r="D12" s="25"/>
      <c r="E12" s="25"/>
      <c r="F12" s="25"/>
      <c r="G12" s="25"/>
      <c r="H12" s="25"/>
    </row>
  </sheetData>
  <mergeCells count="11">
    <mergeCell ref="A2:H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topLeftCell="A4" workbookViewId="0">
      <selection activeCell="C12" sqref="C12"/>
    </sheetView>
  </sheetViews>
  <sheetFormatPr defaultColWidth="9" defaultRowHeight="12.75"/>
  <cols>
    <col min="1" max="1" width="30.75" style="2" customWidth="1"/>
    <col min="2" max="2" width="7.125" style="2" customWidth="1"/>
    <col min="3" max="3" width="7.375" style="2" customWidth="1"/>
    <col min="4" max="4" width="7.75" style="2" customWidth="1"/>
    <col min="5" max="6" width="8.625" style="2" customWidth="1"/>
    <col min="7" max="7" width="8.25" style="2" customWidth="1"/>
    <col min="8" max="8" width="5.375" style="2" customWidth="1"/>
    <col min="9" max="9" width="5.5" style="2" customWidth="1"/>
    <col min="10" max="16384" width="9" style="2"/>
  </cols>
  <sheetData>
    <row r="1" ht="13.5" spans="1:9">
      <c r="A1" s="3" t="s">
        <v>227</v>
      </c>
      <c r="B1" s="4"/>
      <c r="C1" s="4"/>
      <c r="D1" s="4"/>
      <c r="E1" s="4"/>
      <c r="F1" s="4"/>
      <c r="G1" s="4"/>
      <c r="H1" s="4"/>
      <c r="I1" s="4"/>
    </row>
    <row r="2" ht="22.5" spans="1:9">
      <c r="A2" s="5" t="s">
        <v>228</v>
      </c>
      <c r="B2" s="5"/>
      <c r="C2" s="5"/>
      <c r="D2" s="5"/>
      <c r="E2" s="5"/>
      <c r="F2" s="5"/>
      <c r="G2" s="5"/>
      <c r="H2" s="5"/>
      <c r="I2" s="5"/>
    </row>
    <row r="3" ht="14.25" spans="1:9">
      <c r="A3" s="6" t="s">
        <v>2</v>
      </c>
      <c r="B3" s="6"/>
      <c r="C3" s="6"/>
      <c r="D3" s="6"/>
      <c r="E3" s="6"/>
      <c r="F3" s="6"/>
      <c r="G3" s="7"/>
      <c r="H3" s="8" t="s">
        <v>208</v>
      </c>
      <c r="I3" s="8"/>
    </row>
    <row r="4" ht="30" customHeight="1" spans="1:9">
      <c r="A4" s="9" t="s">
        <v>209</v>
      </c>
      <c r="B4" s="10" t="s">
        <v>210</v>
      </c>
      <c r="C4" s="11" t="s">
        <v>211</v>
      </c>
      <c r="D4" s="12"/>
      <c r="E4" s="12"/>
      <c r="F4" s="12"/>
      <c r="G4" s="13" t="s">
        <v>212</v>
      </c>
      <c r="H4" s="12" t="s">
        <v>213</v>
      </c>
      <c r="I4" s="32" t="s">
        <v>229</v>
      </c>
    </row>
    <row r="5" ht="36" customHeight="1" spans="1:9">
      <c r="A5" s="14"/>
      <c r="B5" s="15"/>
      <c r="C5" s="16" t="s">
        <v>109</v>
      </c>
      <c r="D5" s="13" t="s">
        <v>214</v>
      </c>
      <c r="E5" s="13" t="s">
        <v>215</v>
      </c>
      <c r="F5" s="17" t="s">
        <v>216</v>
      </c>
      <c r="G5" s="13"/>
      <c r="H5" s="18"/>
      <c r="I5" s="33"/>
    </row>
    <row r="6" ht="22.5" customHeight="1" spans="1:9">
      <c r="A6" s="19"/>
      <c r="B6" s="15"/>
      <c r="C6" s="20"/>
      <c r="D6" s="13"/>
      <c r="E6" s="13"/>
      <c r="F6" s="17"/>
      <c r="G6" s="13"/>
      <c r="H6" s="18"/>
      <c r="I6" s="34"/>
    </row>
    <row r="7" s="1" customFormat="1" ht="43" customHeight="1" spans="1:9">
      <c r="A7" s="21" t="s">
        <v>217</v>
      </c>
      <c r="B7" s="21">
        <v>1</v>
      </c>
      <c r="C7" s="21" t="s">
        <v>218</v>
      </c>
      <c r="D7" s="22" t="s">
        <v>219</v>
      </c>
      <c r="E7" s="22" t="s">
        <v>220</v>
      </c>
      <c r="F7" s="22" t="s">
        <v>221</v>
      </c>
      <c r="G7" s="22" t="s">
        <v>222</v>
      </c>
      <c r="H7" s="23" t="s">
        <v>223</v>
      </c>
      <c r="I7" s="35" t="s">
        <v>230</v>
      </c>
    </row>
    <row r="8" ht="43" customHeight="1" spans="1:9">
      <c r="A8" s="24" t="s">
        <v>109</v>
      </c>
      <c r="B8" s="25">
        <v>109.9</v>
      </c>
      <c r="C8" s="25">
        <v>109.9</v>
      </c>
      <c r="D8" s="25">
        <v>109.9</v>
      </c>
      <c r="E8" s="25"/>
      <c r="F8" s="25"/>
      <c r="G8" s="25"/>
      <c r="H8" s="26"/>
      <c r="I8" s="36"/>
    </row>
    <row r="9" ht="43" customHeight="1" spans="1:9">
      <c r="A9" s="27" t="s">
        <v>231</v>
      </c>
      <c r="B9" s="28">
        <v>34.8</v>
      </c>
      <c r="C9" s="28">
        <v>34.8</v>
      </c>
      <c r="D9" s="28">
        <v>34.8</v>
      </c>
      <c r="E9" s="25"/>
      <c r="F9" s="25"/>
      <c r="G9" s="25"/>
      <c r="H9" s="26"/>
      <c r="I9" s="36"/>
    </row>
    <row r="10" ht="43" customHeight="1" spans="1:9">
      <c r="A10" s="27" t="s">
        <v>232</v>
      </c>
      <c r="B10" s="28">
        <v>11.44</v>
      </c>
      <c r="C10" s="28">
        <v>11.44</v>
      </c>
      <c r="D10" s="28">
        <v>11.44</v>
      </c>
      <c r="E10" s="25"/>
      <c r="F10" s="25"/>
      <c r="G10" s="25"/>
      <c r="H10" s="26"/>
      <c r="I10" s="36"/>
    </row>
    <row r="11" ht="57" customHeight="1" spans="1:9">
      <c r="A11" s="27" t="s">
        <v>233</v>
      </c>
      <c r="B11" s="28">
        <v>50.72</v>
      </c>
      <c r="C11" s="28">
        <v>50.72</v>
      </c>
      <c r="D11" s="28">
        <v>50.72</v>
      </c>
      <c r="E11" s="25"/>
      <c r="F11" s="25"/>
      <c r="G11" s="25"/>
      <c r="H11" s="26"/>
      <c r="I11" s="36"/>
    </row>
    <row r="12" ht="43" customHeight="1" spans="1:9">
      <c r="A12" s="29" t="s">
        <v>234</v>
      </c>
      <c r="B12" s="28">
        <v>8</v>
      </c>
      <c r="C12" s="28">
        <v>8</v>
      </c>
      <c r="D12" s="28">
        <v>8</v>
      </c>
      <c r="E12" s="25"/>
      <c r="F12" s="25"/>
      <c r="G12" s="25"/>
      <c r="H12" s="26"/>
      <c r="I12" s="36"/>
    </row>
    <row r="13" ht="43" customHeight="1" spans="1:9">
      <c r="A13" s="30" t="s">
        <v>235</v>
      </c>
      <c r="B13" s="31">
        <v>5</v>
      </c>
      <c r="C13" s="31">
        <v>5</v>
      </c>
      <c r="D13" s="31">
        <v>5</v>
      </c>
      <c r="E13" s="25"/>
      <c r="F13" s="25"/>
      <c r="G13" s="25"/>
      <c r="H13" s="26"/>
      <c r="I13" s="36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699305555555556" right="0.550694444444444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8" sqref="A8"/>
    </sheetView>
  </sheetViews>
  <sheetFormatPr defaultColWidth="9" defaultRowHeight="27"/>
  <cols>
    <col min="1" max="1" width="116.125" style="118" customWidth="1"/>
    <col min="2" max="2" width="103.5" style="118" customWidth="1"/>
    <col min="3" max="16384" width="9" style="118"/>
  </cols>
  <sheetData>
    <row r="1" ht="64.5" customHeight="1" spans="1:1">
      <c r="A1" s="119" t="s">
        <v>3</v>
      </c>
    </row>
    <row r="2" s="117" customFormat="1" ht="45" customHeight="1" spans="1:1">
      <c r="A2" s="120" t="s">
        <v>4</v>
      </c>
    </row>
    <row r="3" s="117" customFormat="1" ht="45" customHeight="1" spans="1:1">
      <c r="A3" s="120" t="s">
        <v>5</v>
      </c>
    </row>
    <row r="4" s="117" customFormat="1" ht="45" customHeight="1" spans="1:1">
      <c r="A4" s="120" t="s">
        <v>6</v>
      </c>
    </row>
    <row r="5" s="117" customFormat="1" ht="45" customHeight="1" spans="1:1">
      <c r="A5" s="120" t="s">
        <v>7</v>
      </c>
    </row>
    <row r="6" s="117" customFormat="1" ht="45" customHeight="1" spans="1:1">
      <c r="A6" s="120" t="s">
        <v>8</v>
      </c>
    </row>
    <row r="7" s="117" customFormat="1" ht="45" customHeight="1" spans="1:1">
      <c r="A7" s="120" t="s">
        <v>9</v>
      </c>
    </row>
    <row r="8" s="117" customFormat="1" ht="45" customHeight="1" spans="1:1">
      <c r="A8" s="120" t="s">
        <v>10</v>
      </c>
    </row>
    <row r="9" s="117" customFormat="1" ht="45" customHeight="1" spans="1:1">
      <c r="A9" s="120" t="s">
        <v>11</v>
      </c>
    </row>
    <row r="10" s="117" customFormat="1" ht="45" customHeight="1" spans="1:1">
      <c r="A10" s="120" t="s">
        <v>12</v>
      </c>
    </row>
    <row r="11" s="117" customFormat="1" ht="45" customHeight="1" spans="1:1">
      <c r="A11" s="120" t="s">
        <v>13</v>
      </c>
    </row>
    <row r="12" s="117" customFormat="1" ht="45" customHeight="1" spans="1:1">
      <c r="A12" s="120" t="s">
        <v>14</v>
      </c>
    </row>
  </sheetData>
  <pageMargins left="0.472222222222222" right="0.196527777777778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10" sqref="D10"/>
    </sheetView>
  </sheetViews>
  <sheetFormatPr defaultColWidth="9" defaultRowHeight="13.5" outlineLevelCol="3"/>
  <cols>
    <col min="1" max="1" width="23.125" customWidth="1"/>
    <col min="2" max="2" width="15.5" customWidth="1"/>
    <col min="3" max="3" width="24.875" customWidth="1"/>
    <col min="4" max="4" width="20.625" customWidth="1"/>
  </cols>
  <sheetData>
    <row r="1" ht="21.75" customHeight="1" spans="1:4">
      <c r="A1" s="105" t="s">
        <v>15</v>
      </c>
      <c r="B1" s="105"/>
      <c r="C1" s="105"/>
      <c r="D1" s="105"/>
    </row>
    <row r="2" ht="22.5" spans="1:4">
      <c r="A2" s="5" t="s">
        <v>16</v>
      </c>
      <c r="B2" s="5"/>
      <c r="C2" s="5"/>
      <c r="D2" s="5"/>
    </row>
    <row r="3" ht="23.25" customHeight="1" spans="1:4">
      <c r="A3" s="40" t="s">
        <v>2</v>
      </c>
      <c r="B3" s="40"/>
      <c r="C3" s="40"/>
      <c r="D3" s="8" t="s">
        <v>17</v>
      </c>
    </row>
    <row r="4" s="62" customFormat="1" ht="25.5" customHeight="1" spans="1:4">
      <c r="A4" s="106" t="s">
        <v>18</v>
      </c>
      <c r="B4" s="107"/>
      <c r="C4" s="106" t="s">
        <v>19</v>
      </c>
      <c r="D4" s="108"/>
    </row>
    <row r="5" s="62" customFormat="1" ht="25.5" customHeight="1" spans="1:4">
      <c r="A5" s="109" t="s">
        <v>20</v>
      </c>
      <c r="B5" s="110" t="s">
        <v>21</v>
      </c>
      <c r="C5" s="109" t="s">
        <v>22</v>
      </c>
      <c r="D5" s="110" t="s">
        <v>21</v>
      </c>
    </row>
    <row r="6" ht="25.5" customHeight="1" spans="1:4">
      <c r="A6" s="111" t="s">
        <v>23</v>
      </c>
      <c r="B6" s="112">
        <v>352.2</v>
      </c>
      <c r="C6" s="111" t="s">
        <v>24</v>
      </c>
      <c r="D6" s="112">
        <v>242.3</v>
      </c>
    </row>
    <row r="7" ht="25.5" customHeight="1" spans="1:4">
      <c r="A7" s="111" t="s">
        <v>25</v>
      </c>
      <c r="B7" s="112"/>
      <c r="C7" s="111" t="s">
        <v>26</v>
      </c>
      <c r="D7" s="98">
        <v>109.9</v>
      </c>
    </row>
    <row r="8" ht="25.5" customHeight="1" spans="1:4">
      <c r="A8" s="111" t="s">
        <v>27</v>
      </c>
      <c r="B8" s="112"/>
      <c r="C8" s="111" t="s">
        <v>28</v>
      </c>
      <c r="D8" s="98"/>
    </row>
    <row r="9" ht="25.5" customHeight="1" spans="1:4">
      <c r="A9" s="111" t="s">
        <v>29</v>
      </c>
      <c r="B9" s="112"/>
      <c r="C9" s="111" t="s">
        <v>29</v>
      </c>
      <c r="D9" s="98"/>
    </row>
    <row r="10" ht="25.5" customHeight="1" spans="1:4">
      <c r="A10" s="109" t="s">
        <v>30</v>
      </c>
      <c r="B10" s="112">
        <v>352.2</v>
      </c>
      <c r="C10" s="109" t="s">
        <v>31</v>
      </c>
      <c r="D10" s="98">
        <v>352.2</v>
      </c>
    </row>
    <row r="11" ht="25.5" customHeight="1" spans="1:4">
      <c r="A11" s="111" t="s">
        <v>29</v>
      </c>
      <c r="B11" s="112"/>
      <c r="C11" s="111" t="s">
        <v>29</v>
      </c>
      <c r="D11" s="98"/>
    </row>
    <row r="12" ht="25.5" customHeight="1" spans="1:4">
      <c r="A12" s="111" t="s">
        <v>32</v>
      </c>
      <c r="B12" s="112"/>
      <c r="C12" s="111" t="s">
        <v>33</v>
      </c>
      <c r="D12" s="98"/>
    </row>
    <row r="13" ht="25.5" customHeight="1" spans="1:4">
      <c r="A13" s="113" t="s">
        <v>34</v>
      </c>
      <c r="B13" s="112"/>
      <c r="C13" s="111" t="s">
        <v>35</v>
      </c>
      <c r="D13" s="112"/>
    </row>
    <row r="14" ht="25.5" customHeight="1" spans="1:4">
      <c r="A14" s="113" t="s">
        <v>36</v>
      </c>
      <c r="B14" s="112"/>
      <c r="C14" s="113" t="s">
        <v>37</v>
      </c>
      <c r="D14" s="112"/>
    </row>
    <row r="15" ht="25.5" customHeight="1" spans="1:4">
      <c r="A15" s="113" t="s">
        <v>29</v>
      </c>
      <c r="B15" s="112"/>
      <c r="C15" s="113" t="s">
        <v>29</v>
      </c>
      <c r="D15" s="112"/>
    </row>
    <row r="16" ht="25.5" customHeight="1" spans="1:4">
      <c r="A16" s="114" t="s">
        <v>38</v>
      </c>
      <c r="B16" s="112">
        <v>352.2</v>
      </c>
      <c r="C16" s="114" t="s">
        <v>39</v>
      </c>
      <c r="D16" s="98">
        <v>352.2</v>
      </c>
    </row>
    <row r="17" ht="24" customHeight="1" spans="1:4">
      <c r="A17" s="115" t="s">
        <v>40</v>
      </c>
      <c r="B17" s="116"/>
      <c r="C17" s="116"/>
      <c r="D17" s="116"/>
    </row>
  </sheetData>
  <mergeCells count="6">
    <mergeCell ref="A1:D1"/>
    <mergeCell ref="A2:D2"/>
    <mergeCell ref="A3:C3"/>
    <mergeCell ref="A4:B4"/>
    <mergeCell ref="C4:D4"/>
    <mergeCell ref="A17:D17"/>
  </mergeCells>
  <pageMargins left="0.944444444444444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4" workbookViewId="0">
      <selection activeCell="B22" sqref="B22"/>
    </sheetView>
  </sheetViews>
  <sheetFormatPr defaultColWidth="9" defaultRowHeight="13.5" outlineLevelCol="1"/>
  <cols>
    <col min="1" max="1" width="41.5" customWidth="1"/>
    <col min="2" max="2" width="35.375" customWidth="1"/>
  </cols>
  <sheetData>
    <row r="1" ht="21" customHeight="1" spans="1:2">
      <c r="A1" s="49" t="s">
        <v>41</v>
      </c>
      <c r="B1" s="49"/>
    </row>
    <row r="2" ht="22.5" spans="1:2">
      <c r="A2" s="5" t="s">
        <v>42</v>
      </c>
      <c r="B2" s="5"/>
    </row>
    <row r="3" s="62" customFormat="1" ht="32.25" customHeight="1" spans="1:2">
      <c r="A3" s="49" t="s">
        <v>2</v>
      </c>
      <c r="B3" s="104" t="s">
        <v>43</v>
      </c>
    </row>
    <row r="4" s="62" customFormat="1" ht="21" customHeight="1" spans="1:2">
      <c r="A4" s="96" t="s">
        <v>44</v>
      </c>
      <c r="B4" s="96" t="s">
        <v>21</v>
      </c>
    </row>
    <row r="5" ht="21" customHeight="1" spans="1:2">
      <c r="A5" s="97" t="s">
        <v>45</v>
      </c>
      <c r="B5" s="98">
        <v>352.2</v>
      </c>
    </row>
    <row r="6" ht="21" customHeight="1" spans="1:2">
      <c r="A6" s="97" t="s">
        <v>46</v>
      </c>
      <c r="B6" s="98">
        <v>352.2</v>
      </c>
    </row>
    <row r="7" ht="21" customHeight="1" spans="1:2">
      <c r="A7" s="97" t="s">
        <v>47</v>
      </c>
      <c r="B7" s="99"/>
    </row>
    <row r="8" ht="21" customHeight="1" spans="1:2">
      <c r="A8" s="97" t="s">
        <v>25</v>
      </c>
      <c r="B8" s="99"/>
    </row>
    <row r="9" ht="21" customHeight="1" spans="1:2">
      <c r="A9" s="97" t="s">
        <v>48</v>
      </c>
      <c r="B9" s="99"/>
    </row>
    <row r="10" ht="21" customHeight="1" spans="1:2">
      <c r="A10" s="97" t="s">
        <v>49</v>
      </c>
      <c r="B10" s="99"/>
    </row>
    <row r="11" ht="21" customHeight="1" spans="1:2">
      <c r="A11" s="97" t="s">
        <v>27</v>
      </c>
      <c r="B11" s="99"/>
    </row>
    <row r="12" ht="21" customHeight="1" spans="1:2">
      <c r="A12" s="97" t="s">
        <v>50</v>
      </c>
      <c r="B12" s="99"/>
    </row>
    <row r="13" ht="21" customHeight="1" spans="1:2">
      <c r="A13" s="97" t="s">
        <v>51</v>
      </c>
      <c r="B13" s="99"/>
    </row>
    <row r="14" ht="21" customHeight="1" spans="1:2">
      <c r="A14" s="97" t="s">
        <v>52</v>
      </c>
      <c r="B14" s="99"/>
    </row>
    <row r="15" ht="21" customHeight="1" spans="1:2">
      <c r="A15" s="97" t="s">
        <v>29</v>
      </c>
      <c r="B15" s="99"/>
    </row>
    <row r="16" s="62" customFormat="1" ht="21" customHeight="1" spans="1:2">
      <c r="A16" s="96" t="s">
        <v>53</v>
      </c>
      <c r="B16" s="98">
        <v>352.2</v>
      </c>
    </row>
    <row r="17" ht="21" customHeight="1" spans="1:2">
      <c r="A17" s="97" t="s">
        <v>29</v>
      </c>
      <c r="B17" s="99"/>
    </row>
    <row r="18" ht="21" customHeight="1" spans="1:2">
      <c r="A18" s="97" t="s">
        <v>32</v>
      </c>
      <c r="B18" s="99"/>
    </row>
    <row r="19" ht="21" customHeight="1" spans="1:2">
      <c r="A19" s="97" t="s">
        <v>34</v>
      </c>
      <c r="B19" s="99"/>
    </row>
    <row r="20" ht="21" customHeight="1" spans="1:2">
      <c r="A20" s="97" t="s">
        <v>54</v>
      </c>
      <c r="B20" s="99"/>
    </row>
    <row r="21" ht="21" customHeight="1" spans="1:2">
      <c r="A21" s="97" t="s">
        <v>29</v>
      </c>
      <c r="B21" s="99"/>
    </row>
    <row r="22" ht="21" customHeight="1" spans="1:2">
      <c r="A22" s="96" t="s">
        <v>55</v>
      </c>
      <c r="B22" s="98">
        <v>352.2</v>
      </c>
    </row>
    <row r="23" ht="21" customHeight="1"/>
  </sheetData>
  <mergeCells count="2">
    <mergeCell ref="A1:B1"/>
    <mergeCell ref="A2:B2"/>
  </mergeCells>
  <pageMargins left="0.944444444444444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20" workbookViewId="0">
      <selection activeCell="A20" sqref="A20"/>
    </sheetView>
  </sheetViews>
  <sheetFormatPr defaultColWidth="9" defaultRowHeight="12.75" outlineLevelCol="1"/>
  <cols>
    <col min="1" max="1" width="45.75" style="2" customWidth="1"/>
    <col min="2" max="2" width="33.875" style="2" customWidth="1"/>
    <col min="3" max="16384" width="9" style="2"/>
  </cols>
  <sheetData>
    <row r="1" ht="13.5" spans="1:2">
      <c r="A1" s="49" t="s">
        <v>56</v>
      </c>
      <c r="B1" s="91"/>
    </row>
    <row r="2" ht="22.5" spans="1:2">
      <c r="A2" s="5" t="s">
        <v>57</v>
      </c>
      <c r="B2" s="5"/>
    </row>
    <row r="3" s="100" customFormat="1" ht="18" customHeight="1" spans="1:2">
      <c r="A3" s="101" t="s">
        <v>2</v>
      </c>
      <c r="B3" s="102" t="s">
        <v>43</v>
      </c>
    </row>
    <row r="4" ht="18" customHeight="1" spans="1:2">
      <c r="A4" s="96" t="s">
        <v>58</v>
      </c>
      <c r="B4" s="96" t="s">
        <v>21</v>
      </c>
    </row>
    <row r="5" ht="18" customHeight="1" spans="1:2">
      <c r="A5" s="97" t="s">
        <v>24</v>
      </c>
      <c r="B5" s="99"/>
    </row>
    <row r="6" ht="18" customHeight="1" spans="1:2">
      <c r="A6" s="97" t="s">
        <v>59</v>
      </c>
      <c r="B6" s="99">
        <v>139.9</v>
      </c>
    </row>
    <row r="7" ht="18" customHeight="1" spans="1:2">
      <c r="A7" s="97" t="s">
        <v>60</v>
      </c>
      <c r="B7" s="99">
        <v>19.9</v>
      </c>
    </row>
    <row r="8" ht="18" customHeight="1" spans="1:2">
      <c r="A8" s="97" t="s">
        <v>61</v>
      </c>
      <c r="B8" s="99">
        <v>82.5</v>
      </c>
    </row>
    <row r="9" ht="18" customHeight="1" spans="1:2">
      <c r="A9" s="97" t="s">
        <v>62</v>
      </c>
      <c r="B9" s="99"/>
    </row>
    <row r="10" ht="18" customHeight="1" spans="1:2">
      <c r="A10" s="97"/>
      <c r="B10" s="99"/>
    </row>
    <row r="11" ht="18" customHeight="1" spans="1:2">
      <c r="A11" s="97" t="s">
        <v>26</v>
      </c>
      <c r="B11" s="99">
        <v>109.9</v>
      </c>
    </row>
    <row r="12" ht="18" customHeight="1" spans="1:2">
      <c r="A12" s="97" t="s">
        <v>63</v>
      </c>
      <c r="B12" s="99"/>
    </row>
    <row r="13" ht="18" customHeight="1" spans="1:2">
      <c r="A13" s="97" t="s">
        <v>64</v>
      </c>
      <c r="B13" s="99"/>
    </row>
    <row r="14" ht="18" customHeight="1" spans="1:2">
      <c r="A14" s="97" t="s">
        <v>65</v>
      </c>
      <c r="B14" s="99"/>
    </row>
    <row r="15" ht="18" customHeight="1" spans="1:2">
      <c r="A15" s="97" t="s">
        <v>66</v>
      </c>
      <c r="B15" s="99"/>
    </row>
    <row r="16" ht="18" customHeight="1" spans="1:2">
      <c r="A16" s="97" t="s">
        <v>67</v>
      </c>
      <c r="B16" s="99"/>
    </row>
    <row r="17" ht="18" customHeight="1" spans="1:2">
      <c r="A17" s="97" t="s">
        <v>68</v>
      </c>
      <c r="B17" s="99"/>
    </row>
    <row r="18" ht="18" customHeight="1" spans="1:2">
      <c r="A18" s="97" t="s">
        <v>69</v>
      </c>
      <c r="B18" s="99"/>
    </row>
    <row r="19" ht="18" customHeight="1" spans="1:2">
      <c r="A19" s="97" t="s">
        <v>70</v>
      </c>
      <c r="B19" s="99">
        <v>109.9</v>
      </c>
    </row>
    <row r="20" ht="18" customHeight="1" spans="1:2">
      <c r="A20" s="97" t="s">
        <v>71</v>
      </c>
      <c r="B20" s="99"/>
    </row>
    <row r="21" ht="18" customHeight="1" spans="1:2">
      <c r="A21" s="97" t="s">
        <v>72</v>
      </c>
      <c r="B21" s="99"/>
    </row>
    <row r="22" ht="18" customHeight="1" spans="1:2">
      <c r="A22" s="97" t="s">
        <v>29</v>
      </c>
      <c r="B22" s="99"/>
    </row>
    <row r="23" ht="18" customHeight="1" spans="1:2">
      <c r="A23" s="97" t="s">
        <v>28</v>
      </c>
      <c r="B23" s="99"/>
    </row>
    <row r="24" ht="18" customHeight="1" spans="1:2">
      <c r="A24" s="97"/>
      <c r="B24" s="99"/>
    </row>
    <row r="25" ht="18" customHeight="1" spans="1:2">
      <c r="A25" s="96" t="s">
        <v>73</v>
      </c>
      <c r="B25" s="98">
        <v>352.2</v>
      </c>
    </row>
    <row r="26" ht="18" customHeight="1" spans="1:2">
      <c r="A26" s="97" t="s">
        <v>29</v>
      </c>
      <c r="B26" s="99"/>
    </row>
    <row r="27" ht="18" customHeight="1" spans="1:2">
      <c r="A27" s="97" t="s">
        <v>33</v>
      </c>
      <c r="B27" s="99"/>
    </row>
    <row r="28" ht="18" customHeight="1" spans="1:2">
      <c r="A28" s="97" t="s">
        <v>35</v>
      </c>
      <c r="B28" s="99"/>
    </row>
    <row r="29" ht="18" customHeight="1" spans="1:2">
      <c r="A29" s="97" t="s">
        <v>37</v>
      </c>
      <c r="B29" s="103"/>
    </row>
    <row r="30" ht="18" customHeight="1" spans="1:2">
      <c r="A30" s="97" t="s">
        <v>29</v>
      </c>
      <c r="B30" s="99"/>
    </row>
    <row r="31" ht="18" customHeight="1" spans="1:2">
      <c r="A31" s="96" t="s">
        <v>74</v>
      </c>
      <c r="B31" s="98">
        <v>352.2</v>
      </c>
    </row>
    <row r="32" ht="24" customHeight="1"/>
    <row r="33" ht="24" customHeight="1"/>
  </sheetData>
  <mergeCells count="1">
    <mergeCell ref="A2:B2"/>
  </mergeCells>
  <pageMargins left="1.0625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10" sqref="D10"/>
    </sheetView>
  </sheetViews>
  <sheetFormatPr defaultColWidth="9" defaultRowHeight="12.75" outlineLevelCol="3"/>
  <cols>
    <col min="1" max="1" width="21" style="2" customWidth="1"/>
    <col min="2" max="2" width="17" style="2" customWidth="1"/>
    <col min="3" max="3" width="21.875" style="2" customWidth="1"/>
    <col min="4" max="4" width="19.5" style="2" customWidth="1"/>
    <col min="5" max="16384" width="9" style="2"/>
  </cols>
  <sheetData>
    <row r="1" ht="18" customHeight="1" spans="1:4">
      <c r="A1" s="49" t="s">
        <v>75</v>
      </c>
      <c r="B1" s="91"/>
      <c r="C1" s="91"/>
      <c r="D1" s="91"/>
    </row>
    <row r="2" ht="22.5" spans="1:4">
      <c r="A2" s="5" t="s">
        <v>76</v>
      </c>
      <c r="B2" s="5"/>
      <c r="C2" s="5"/>
      <c r="D2" s="5"/>
    </row>
    <row r="3" ht="27" customHeight="1" spans="1:4">
      <c r="A3" s="92" t="s">
        <v>77</v>
      </c>
      <c r="B3" s="92"/>
      <c r="C3" s="92"/>
      <c r="D3" s="93" t="s">
        <v>43</v>
      </c>
    </row>
    <row r="4" ht="35.25" customHeight="1" spans="1:4">
      <c r="A4" s="94" t="s">
        <v>78</v>
      </c>
      <c r="B4" s="95"/>
      <c r="C4" s="94" t="s">
        <v>79</v>
      </c>
      <c r="D4" s="95"/>
    </row>
    <row r="5" ht="35.25" customHeight="1" spans="1:4">
      <c r="A5" s="96" t="s">
        <v>80</v>
      </c>
      <c r="B5" s="96" t="s">
        <v>21</v>
      </c>
      <c r="C5" s="96" t="s">
        <v>80</v>
      </c>
      <c r="D5" s="96" t="s">
        <v>21</v>
      </c>
    </row>
    <row r="6" ht="35.25" customHeight="1" spans="1:4">
      <c r="A6" s="97" t="s">
        <v>81</v>
      </c>
      <c r="B6" s="98">
        <v>352.2</v>
      </c>
      <c r="C6" s="97" t="s">
        <v>81</v>
      </c>
      <c r="D6" s="98">
        <v>352.2</v>
      </c>
    </row>
    <row r="7" ht="35.25" customHeight="1" spans="1:4">
      <c r="A7" s="97" t="s">
        <v>82</v>
      </c>
      <c r="B7" s="99"/>
      <c r="C7" s="97" t="s">
        <v>82</v>
      </c>
      <c r="D7" s="99"/>
    </row>
    <row r="8" ht="35.25" customHeight="1" spans="1:4">
      <c r="A8" s="97" t="s">
        <v>83</v>
      </c>
      <c r="B8" s="99"/>
      <c r="C8" s="97" t="s">
        <v>83</v>
      </c>
      <c r="D8" s="99"/>
    </row>
    <row r="9" ht="35.25" customHeight="1" spans="1:4">
      <c r="A9" s="97" t="s">
        <v>29</v>
      </c>
      <c r="B9" s="99"/>
      <c r="C9" s="97" t="s">
        <v>29</v>
      </c>
      <c r="D9" s="99"/>
    </row>
    <row r="10" ht="35.25" customHeight="1" spans="1:4">
      <c r="A10" s="96" t="s">
        <v>30</v>
      </c>
      <c r="B10" s="98">
        <v>352.2</v>
      </c>
      <c r="C10" s="96" t="s">
        <v>31</v>
      </c>
      <c r="D10" s="98">
        <v>352.2</v>
      </c>
    </row>
  </sheetData>
  <mergeCells count="4">
    <mergeCell ref="A2:D2"/>
    <mergeCell ref="A3:C3"/>
    <mergeCell ref="A4:B4"/>
    <mergeCell ref="C4:D4"/>
  </mergeCells>
  <pageMargins left="1.0625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F14" sqref="F14"/>
    </sheetView>
  </sheetViews>
  <sheetFormatPr defaultColWidth="9" defaultRowHeight="13.5" outlineLevelCol="3"/>
  <cols>
    <col min="1" max="1" width="34" customWidth="1"/>
    <col min="2" max="2" width="16" customWidth="1"/>
    <col min="3" max="3" width="16.125" customWidth="1"/>
    <col min="4" max="4" width="14.625" customWidth="1"/>
  </cols>
  <sheetData>
    <row r="1" ht="20.25" customHeight="1" spans="1:4">
      <c r="A1" s="69" t="s">
        <v>84</v>
      </c>
      <c r="B1" s="2"/>
      <c r="C1" s="2"/>
      <c r="D1" s="2"/>
    </row>
    <row r="2" ht="30.75" customHeight="1" spans="1:4">
      <c r="A2" s="70" t="s">
        <v>85</v>
      </c>
      <c r="B2" s="71"/>
      <c r="C2" s="71"/>
      <c r="D2" s="71"/>
    </row>
    <row r="3" ht="24" customHeight="1" spans="1:4">
      <c r="A3" s="72" t="s">
        <v>2</v>
      </c>
      <c r="B3" s="72"/>
      <c r="C3" s="72"/>
      <c r="D3" s="73" t="s">
        <v>17</v>
      </c>
    </row>
    <row r="4" ht="24.75" customHeight="1" spans="1:4">
      <c r="A4" s="74" t="s">
        <v>86</v>
      </c>
      <c r="B4" s="75" t="s">
        <v>87</v>
      </c>
      <c r="C4" s="76"/>
      <c r="D4" s="77"/>
    </row>
    <row r="5" ht="24.75" customHeight="1" spans="1:4">
      <c r="A5" s="78"/>
      <c r="B5" s="79" t="s">
        <v>88</v>
      </c>
      <c r="C5" s="79" t="s">
        <v>89</v>
      </c>
      <c r="D5" s="79" t="s">
        <v>90</v>
      </c>
    </row>
    <row r="6" ht="24.75" customHeight="1" spans="1:4">
      <c r="A6" s="80" t="s">
        <v>91</v>
      </c>
      <c r="B6" s="81">
        <v>3522</v>
      </c>
      <c r="C6" s="81">
        <f>C7+C12+C17</f>
        <v>242.4</v>
      </c>
      <c r="D6" s="81">
        <v>109.9</v>
      </c>
    </row>
    <row r="7" ht="24.75" customHeight="1" spans="1:4">
      <c r="A7" s="82" t="s">
        <v>92</v>
      </c>
      <c r="B7" s="83">
        <v>270.8</v>
      </c>
      <c r="C7" s="84">
        <v>160.9</v>
      </c>
      <c r="D7" s="84">
        <v>109.9</v>
      </c>
    </row>
    <row r="8" ht="24.75" customHeight="1" spans="1:4">
      <c r="A8" s="85" t="s">
        <v>93</v>
      </c>
      <c r="B8" s="86">
        <v>270.8</v>
      </c>
      <c r="C8" s="87">
        <v>160.9</v>
      </c>
      <c r="D8" s="87">
        <v>109.9</v>
      </c>
    </row>
    <row r="9" ht="24.75" customHeight="1" spans="1:4">
      <c r="A9" s="88" t="s">
        <v>94</v>
      </c>
      <c r="B9" s="86">
        <v>207.1</v>
      </c>
      <c r="C9" s="86">
        <v>160.9</v>
      </c>
      <c r="D9" s="86">
        <v>46.2</v>
      </c>
    </row>
    <row r="10" ht="24.75" customHeight="1" spans="1:4">
      <c r="A10" s="89" t="s">
        <v>95</v>
      </c>
      <c r="B10" s="86">
        <v>50.7</v>
      </c>
      <c r="C10" s="86"/>
      <c r="D10" s="86">
        <v>50.7</v>
      </c>
    </row>
    <row r="11" ht="24.75" customHeight="1" spans="1:4">
      <c r="A11" s="89" t="s">
        <v>96</v>
      </c>
      <c r="B11" s="86">
        <v>13</v>
      </c>
      <c r="C11" s="86"/>
      <c r="D11" s="86">
        <v>13</v>
      </c>
    </row>
    <row r="12" ht="24.75" customHeight="1" spans="1:4">
      <c r="A12" s="90" t="s">
        <v>97</v>
      </c>
      <c r="B12" s="83">
        <v>69.1</v>
      </c>
      <c r="C12" s="83">
        <v>69.1</v>
      </c>
      <c r="D12" s="83"/>
    </row>
    <row r="13" ht="24.75" customHeight="1" spans="1:4">
      <c r="A13" s="88" t="s">
        <v>98</v>
      </c>
      <c r="B13" s="86">
        <v>672</v>
      </c>
      <c r="C13" s="86">
        <v>67.2</v>
      </c>
      <c r="D13" s="86"/>
    </row>
    <row r="14" ht="24.75" customHeight="1" spans="1:4">
      <c r="A14" s="88" t="s">
        <v>99</v>
      </c>
      <c r="B14" s="86">
        <v>67.2</v>
      </c>
      <c r="C14" s="86">
        <v>67.2</v>
      </c>
      <c r="D14" s="86"/>
    </row>
    <row r="15" ht="24.75" customHeight="1" spans="1:4">
      <c r="A15" s="88" t="s">
        <v>100</v>
      </c>
      <c r="B15" s="86">
        <v>1.9</v>
      </c>
      <c r="C15" s="86">
        <v>1.9</v>
      </c>
      <c r="D15" s="86"/>
    </row>
    <row r="16" ht="24.75" customHeight="1" spans="1:4">
      <c r="A16" s="88" t="s">
        <v>101</v>
      </c>
      <c r="B16" s="86">
        <v>1.9</v>
      </c>
      <c r="C16" s="86">
        <v>1.9</v>
      </c>
      <c r="D16" s="86"/>
    </row>
    <row r="17" ht="24.75" customHeight="1" spans="1:4">
      <c r="A17" s="90" t="s">
        <v>102</v>
      </c>
      <c r="B17" s="83">
        <v>12.4</v>
      </c>
      <c r="C17" s="83">
        <v>12.4</v>
      </c>
      <c r="D17" s="83"/>
    </row>
    <row r="18" ht="24.75" customHeight="1" spans="1:4">
      <c r="A18" s="88" t="s">
        <v>103</v>
      </c>
      <c r="B18" s="86">
        <v>12.4</v>
      </c>
      <c r="C18" s="86">
        <v>12.4</v>
      </c>
      <c r="D18" s="86"/>
    </row>
    <row r="19" ht="24.75" customHeight="1" spans="1:4">
      <c r="A19" s="88" t="s">
        <v>104</v>
      </c>
      <c r="B19" s="86">
        <v>12.4</v>
      </c>
      <c r="C19" s="86">
        <v>12.4</v>
      </c>
      <c r="D19" s="86"/>
    </row>
  </sheetData>
  <mergeCells count="4">
    <mergeCell ref="A2:D2"/>
    <mergeCell ref="A3:C3"/>
    <mergeCell ref="B4:D4"/>
    <mergeCell ref="A4:A5"/>
  </mergeCells>
  <pageMargins left="1.14166666666667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opLeftCell="A25" workbookViewId="0">
      <selection activeCell="H12" sqref="H12"/>
    </sheetView>
  </sheetViews>
  <sheetFormatPr defaultColWidth="9" defaultRowHeight="12" outlineLevelCol="2"/>
  <cols>
    <col min="1" max="1" width="30.75" style="63" customWidth="1"/>
    <col min="2" max="2" width="30.875" style="63" customWidth="1"/>
    <col min="3" max="3" width="21.75" style="63" customWidth="1"/>
    <col min="4" max="16384" width="9" style="63"/>
  </cols>
  <sheetData>
    <row r="1" ht="18.75" customHeight="1" spans="1:1">
      <c r="A1" s="62" t="s">
        <v>105</v>
      </c>
    </row>
    <row r="2" ht="29.25" customHeight="1" spans="1:3">
      <c r="A2" s="64" t="s">
        <v>106</v>
      </c>
      <c r="B2" s="64"/>
      <c r="C2" s="64"/>
    </row>
    <row r="3" s="60" customFormat="1" ht="24.75" customHeight="1" spans="1:3">
      <c r="A3" s="60" t="s">
        <v>2</v>
      </c>
      <c r="C3" s="65" t="s">
        <v>17</v>
      </c>
    </row>
    <row r="4" s="68" customFormat="1" ht="32.25" customHeight="1" spans="1:3">
      <c r="A4" s="66" t="s">
        <v>107</v>
      </c>
      <c r="B4" s="66" t="s">
        <v>108</v>
      </c>
      <c r="C4" s="66" t="s">
        <v>21</v>
      </c>
    </row>
    <row r="5" ht="23.25" customHeight="1" spans="1:3">
      <c r="A5" s="67"/>
      <c r="B5" s="66" t="s">
        <v>109</v>
      </c>
      <c r="C5" s="67">
        <v>242.3</v>
      </c>
    </row>
    <row r="6" ht="23.25" customHeight="1" spans="1:3">
      <c r="A6" s="67" t="s">
        <v>110</v>
      </c>
      <c r="B6" s="67" t="s">
        <v>111</v>
      </c>
      <c r="C6" s="67">
        <f>C7+C8+C9+C11</f>
        <v>128.1</v>
      </c>
    </row>
    <row r="7" ht="23.25" customHeight="1" spans="1:3">
      <c r="A7" s="67" t="s">
        <v>112</v>
      </c>
      <c r="B7" s="67" t="s">
        <v>113</v>
      </c>
      <c r="C7" s="67">
        <v>49.9</v>
      </c>
    </row>
    <row r="8" ht="23.25" customHeight="1" spans="1:3">
      <c r="A8" s="67" t="s">
        <v>112</v>
      </c>
      <c r="B8" s="67" t="s">
        <v>114</v>
      </c>
      <c r="C8" s="67">
        <v>53</v>
      </c>
    </row>
    <row r="9" ht="23.25" customHeight="1" spans="1:3">
      <c r="A9" s="67" t="s">
        <v>112</v>
      </c>
      <c r="B9" s="67" t="s">
        <v>115</v>
      </c>
      <c r="C9" s="67">
        <v>12.8</v>
      </c>
    </row>
    <row r="10" ht="23.25" customHeight="1" spans="1:3">
      <c r="A10" s="67" t="s">
        <v>116</v>
      </c>
      <c r="B10" s="67" t="s">
        <v>117</v>
      </c>
      <c r="C10" s="67"/>
    </row>
    <row r="11" ht="23.25" customHeight="1" spans="1:3">
      <c r="A11" s="67" t="s">
        <v>118</v>
      </c>
      <c r="B11" s="67" t="s">
        <v>119</v>
      </c>
      <c r="C11" s="67">
        <v>12.4</v>
      </c>
    </row>
    <row r="12" ht="23.25" customHeight="1" spans="1:3">
      <c r="A12" s="67" t="s">
        <v>120</v>
      </c>
      <c r="B12" s="67" t="s">
        <v>121</v>
      </c>
      <c r="C12" s="67"/>
    </row>
    <row r="13" ht="23.25" customHeight="1" spans="1:3">
      <c r="A13" s="67" t="s">
        <v>122</v>
      </c>
      <c r="B13" s="67" t="s">
        <v>123</v>
      </c>
      <c r="C13" s="67">
        <f>C14+C15+C16+C19+C21+C23+C25+C31+C33+C34</f>
        <v>19.9</v>
      </c>
    </row>
    <row r="14" ht="23.25" customHeight="1" spans="1:3">
      <c r="A14" s="67" t="s">
        <v>124</v>
      </c>
      <c r="B14" s="67" t="s">
        <v>125</v>
      </c>
      <c r="C14" s="67">
        <v>4.7</v>
      </c>
    </row>
    <row r="15" ht="23.25" customHeight="1" spans="1:3">
      <c r="A15" s="67" t="s">
        <v>124</v>
      </c>
      <c r="B15" s="67" t="s">
        <v>126</v>
      </c>
      <c r="C15" s="67">
        <v>1.2</v>
      </c>
    </row>
    <row r="16" ht="23.25" customHeight="1" spans="1:3">
      <c r="A16" s="67" t="s">
        <v>124</v>
      </c>
      <c r="B16" s="67" t="s">
        <v>127</v>
      </c>
      <c r="C16" s="67">
        <v>0.06</v>
      </c>
    </row>
    <row r="17" ht="23.25" customHeight="1" spans="1:3">
      <c r="A17" s="67" t="s">
        <v>124</v>
      </c>
      <c r="B17" s="67" t="s">
        <v>128</v>
      </c>
      <c r="C17" s="67"/>
    </row>
    <row r="18" ht="23.25" customHeight="1" spans="1:3">
      <c r="A18" s="67" t="s">
        <v>124</v>
      </c>
      <c r="B18" s="67" t="s">
        <v>129</v>
      </c>
      <c r="C18" s="67"/>
    </row>
    <row r="19" ht="23.25" customHeight="1" spans="1:3">
      <c r="A19" s="67" t="s">
        <v>124</v>
      </c>
      <c r="B19" s="67" t="s">
        <v>130</v>
      </c>
      <c r="C19" s="67">
        <v>0.69</v>
      </c>
    </row>
    <row r="20" ht="23.25" customHeight="1" spans="1:3">
      <c r="A20" s="67" t="s">
        <v>124</v>
      </c>
      <c r="B20" s="67" t="s">
        <v>131</v>
      </c>
      <c r="C20" s="67"/>
    </row>
    <row r="21" ht="23.25" customHeight="1" spans="1:3">
      <c r="A21" s="67" t="s">
        <v>124</v>
      </c>
      <c r="B21" s="67" t="s">
        <v>132</v>
      </c>
      <c r="C21" s="67">
        <v>1.57</v>
      </c>
    </row>
    <row r="22" ht="23.25" customHeight="1" spans="1:3">
      <c r="A22" s="67" t="s">
        <v>124</v>
      </c>
      <c r="B22" s="67" t="s">
        <v>133</v>
      </c>
      <c r="C22" s="67"/>
    </row>
    <row r="23" ht="23.25" customHeight="1" spans="1:3">
      <c r="A23" s="67" t="s">
        <v>124</v>
      </c>
      <c r="B23" s="67" t="s">
        <v>134</v>
      </c>
      <c r="C23" s="67">
        <v>2</v>
      </c>
    </row>
    <row r="24" ht="23.25" customHeight="1" spans="1:3">
      <c r="A24" s="67" t="s">
        <v>124</v>
      </c>
      <c r="B24" s="67" t="s">
        <v>135</v>
      </c>
      <c r="C24" s="67"/>
    </row>
    <row r="25" ht="23.25" customHeight="1" spans="1:3">
      <c r="A25" s="67" t="s">
        <v>124</v>
      </c>
      <c r="B25" s="67" t="s">
        <v>136</v>
      </c>
      <c r="C25" s="67">
        <v>6.1</v>
      </c>
    </row>
    <row r="26" ht="23.25" customHeight="1" spans="1:3">
      <c r="A26" s="67" t="s">
        <v>137</v>
      </c>
      <c r="B26" s="67" t="s">
        <v>138</v>
      </c>
      <c r="C26" s="67"/>
    </row>
    <row r="27" ht="23.25" customHeight="1" spans="1:3">
      <c r="A27" s="67" t="s">
        <v>139</v>
      </c>
      <c r="B27" s="67" t="s">
        <v>140</v>
      </c>
      <c r="C27" s="67"/>
    </row>
    <row r="28" ht="23.25" customHeight="1" spans="1:3">
      <c r="A28" s="67" t="s">
        <v>141</v>
      </c>
      <c r="B28" s="67" t="s">
        <v>142</v>
      </c>
      <c r="C28" s="67"/>
    </row>
    <row r="29" ht="23.25" customHeight="1" spans="1:3">
      <c r="A29" s="67" t="s">
        <v>141</v>
      </c>
      <c r="B29" s="67" t="s">
        <v>143</v>
      </c>
      <c r="C29" s="67"/>
    </row>
    <row r="30" ht="23.25" customHeight="1" spans="1:3">
      <c r="A30" s="67" t="s">
        <v>141</v>
      </c>
      <c r="B30" s="67" t="s">
        <v>144</v>
      </c>
      <c r="C30" s="67"/>
    </row>
    <row r="31" ht="23.25" customHeight="1" spans="1:3">
      <c r="A31" s="67" t="s">
        <v>145</v>
      </c>
      <c r="B31" s="67" t="s">
        <v>146</v>
      </c>
      <c r="C31" s="67">
        <v>0.28</v>
      </c>
    </row>
    <row r="32" ht="23.25" customHeight="1" spans="1:3">
      <c r="A32" s="67" t="s">
        <v>147</v>
      </c>
      <c r="B32" s="67" t="s">
        <v>148</v>
      </c>
      <c r="C32" s="67"/>
    </row>
    <row r="33" ht="23.25" customHeight="1" spans="1:3">
      <c r="A33" s="67" t="s">
        <v>149</v>
      </c>
      <c r="B33" s="67" t="s">
        <v>150</v>
      </c>
      <c r="C33" s="67">
        <v>1.8</v>
      </c>
    </row>
    <row r="34" ht="23.25" customHeight="1" spans="1:3">
      <c r="A34" s="67" t="s">
        <v>151</v>
      </c>
      <c r="B34" s="67" t="s">
        <v>152</v>
      </c>
      <c r="C34" s="67">
        <v>1.5</v>
      </c>
    </row>
    <row r="35" ht="23.25" customHeight="1" spans="1:3">
      <c r="A35" s="67" t="s">
        <v>153</v>
      </c>
      <c r="B35" s="67" t="s">
        <v>154</v>
      </c>
      <c r="C35" s="67"/>
    </row>
    <row r="36" ht="23.25" customHeight="1" spans="1:3">
      <c r="A36" s="67" t="s">
        <v>155</v>
      </c>
      <c r="B36" s="67" t="s">
        <v>156</v>
      </c>
      <c r="C36" s="67"/>
    </row>
    <row r="37" ht="23.25" customHeight="1" spans="1:3">
      <c r="A37" s="67" t="s">
        <v>157</v>
      </c>
      <c r="B37" s="67" t="s">
        <v>158</v>
      </c>
      <c r="C37" s="67"/>
    </row>
    <row r="38" ht="23.25" customHeight="1" spans="1:3">
      <c r="A38" s="67" t="s">
        <v>159</v>
      </c>
      <c r="B38" s="67" t="s">
        <v>111</v>
      </c>
      <c r="C38" s="67">
        <f>C42+C44</f>
        <v>11.8</v>
      </c>
    </row>
    <row r="39" ht="23.25" customHeight="1" spans="1:3">
      <c r="A39" s="67" t="s">
        <v>160</v>
      </c>
      <c r="B39" s="67" t="s">
        <v>113</v>
      </c>
      <c r="C39" s="67"/>
    </row>
    <row r="40" ht="23.25" customHeight="1" spans="1:3">
      <c r="A40" s="67" t="s">
        <v>160</v>
      </c>
      <c r="B40" s="67" t="s">
        <v>114</v>
      </c>
      <c r="C40" s="67"/>
    </row>
    <row r="41" ht="23.25" customHeight="1" spans="1:3">
      <c r="A41" s="67" t="s">
        <v>160</v>
      </c>
      <c r="B41" s="67" t="s">
        <v>115</v>
      </c>
      <c r="C41" s="67"/>
    </row>
    <row r="42" ht="23.25" customHeight="1" spans="1:3">
      <c r="A42" s="67" t="s">
        <v>160</v>
      </c>
      <c r="B42" s="67" t="s">
        <v>161</v>
      </c>
      <c r="C42" s="67">
        <v>3.8</v>
      </c>
    </row>
    <row r="43" ht="23.25" customHeight="1" spans="1:3">
      <c r="A43" s="67" t="s">
        <v>160</v>
      </c>
      <c r="B43" s="67" t="s">
        <v>119</v>
      </c>
      <c r="C43" s="67"/>
    </row>
    <row r="44" ht="23.25" customHeight="1" spans="1:3">
      <c r="A44" s="67" t="s">
        <v>160</v>
      </c>
      <c r="B44" s="67" t="s">
        <v>162</v>
      </c>
      <c r="C44" s="67">
        <v>8</v>
      </c>
    </row>
    <row r="45" ht="23.25" customHeight="1" spans="1:3">
      <c r="A45" s="67" t="s">
        <v>159</v>
      </c>
      <c r="B45" s="67" t="s">
        <v>123</v>
      </c>
      <c r="C45" s="67"/>
    </row>
    <row r="46" ht="23.25" customHeight="1" spans="1:3">
      <c r="A46" s="67" t="s">
        <v>163</v>
      </c>
      <c r="B46" s="67" t="s">
        <v>125</v>
      </c>
      <c r="C46" s="67"/>
    </row>
    <row r="47" ht="23.25" customHeight="1" spans="1:3">
      <c r="A47" s="67" t="s">
        <v>163</v>
      </c>
      <c r="B47" s="67" t="s">
        <v>154</v>
      </c>
      <c r="C47" s="67"/>
    </row>
    <row r="48" ht="23.25" customHeight="1" spans="1:3">
      <c r="A48" s="67" t="s">
        <v>164</v>
      </c>
      <c r="B48" s="67" t="s">
        <v>165</v>
      </c>
      <c r="C48" s="67">
        <f>C49+C54+C55</f>
        <v>82.5</v>
      </c>
    </row>
    <row r="49" ht="23.25" customHeight="1" spans="1:3">
      <c r="A49" s="67" t="s">
        <v>166</v>
      </c>
      <c r="B49" s="67" t="s">
        <v>167</v>
      </c>
      <c r="C49" s="67">
        <v>1.9</v>
      </c>
    </row>
    <row r="50" ht="23.25" customHeight="1" spans="1:3">
      <c r="A50" s="67" t="s">
        <v>166</v>
      </c>
      <c r="B50" s="67" t="s">
        <v>168</v>
      </c>
      <c r="C50" s="67"/>
    </row>
    <row r="51" ht="23.25" customHeight="1" spans="1:3">
      <c r="A51" s="67" t="s">
        <v>166</v>
      </c>
      <c r="B51" s="67" t="s">
        <v>169</v>
      </c>
      <c r="C51" s="67"/>
    </row>
    <row r="52" ht="23.25" customHeight="1" spans="1:3">
      <c r="A52" s="67" t="s">
        <v>166</v>
      </c>
      <c r="B52" s="67" t="s">
        <v>170</v>
      </c>
      <c r="C52" s="67"/>
    </row>
    <row r="53" ht="23.25" customHeight="1" spans="1:3">
      <c r="A53" s="67" t="s">
        <v>171</v>
      </c>
      <c r="B53" s="67" t="s">
        <v>172</v>
      </c>
      <c r="C53" s="67"/>
    </row>
    <row r="54" ht="23.25" customHeight="1" spans="1:3">
      <c r="A54" s="67" t="s">
        <v>171</v>
      </c>
      <c r="B54" s="67" t="s">
        <v>173</v>
      </c>
      <c r="C54" s="67">
        <v>51.6</v>
      </c>
    </row>
    <row r="55" ht="23.25" customHeight="1" spans="1:3">
      <c r="A55" s="67" t="s">
        <v>174</v>
      </c>
      <c r="B55" s="67" t="s">
        <v>175</v>
      </c>
      <c r="C55" s="67">
        <v>29</v>
      </c>
    </row>
    <row r="56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opLeftCell="A19" workbookViewId="0">
      <selection activeCell="A42" sqref="A42"/>
    </sheetView>
  </sheetViews>
  <sheetFormatPr defaultColWidth="9" defaultRowHeight="12" outlineLevelCol="2"/>
  <cols>
    <col min="1" max="1" width="30.75" style="63" customWidth="1"/>
    <col min="2" max="2" width="30.875" style="63" customWidth="1"/>
    <col min="3" max="3" width="21.75" style="63" customWidth="1"/>
    <col min="4" max="16384" width="9" style="63"/>
  </cols>
  <sheetData>
    <row r="1" ht="23.25" customHeight="1" spans="1:1">
      <c r="A1" s="62" t="s">
        <v>176</v>
      </c>
    </row>
    <row r="2" ht="29.25" customHeight="1" spans="1:3">
      <c r="A2" s="64" t="s">
        <v>177</v>
      </c>
      <c r="B2" s="64"/>
      <c r="C2" s="64"/>
    </row>
    <row r="3" s="60" customFormat="1" ht="24.75" customHeight="1" spans="1:3">
      <c r="A3" s="60" t="s">
        <v>2</v>
      </c>
      <c r="C3" s="65" t="s">
        <v>17</v>
      </c>
    </row>
    <row r="4" s="61" customFormat="1" ht="31.5" customHeight="1" spans="1:3">
      <c r="A4" s="66" t="s">
        <v>107</v>
      </c>
      <c r="B4" s="66" t="s">
        <v>108</v>
      </c>
      <c r="C4" s="66" t="s">
        <v>21</v>
      </c>
    </row>
    <row r="5" s="62" customFormat="1" ht="17" customHeight="1" spans="1:3">
      <c r="A5" s="67"/>
      <c r="B5" s="66" t="s">
        <v>109</v>
      </c>
      <c r="C5" s="67">
        <v>109.9</v>
      </c>
    </row>
    <row r="6" s="62" customFormat="1" ht="17" customHeight="1" spans="1:3">
      <c r="A6" s="67" t="s">
        <v>110</v>
      </c>
      <c r="B6" s="67" t="s">
        <v>111</v>
      </c>
      <c r="C6" s="67">
        <v>11.4</v>
      </c>
    </row>
    <row r="7" s="62" customFormat="1" ht="17" customHeight="1" spans="1:3">
      <c r="A7" s="67" t="s">
        <v>120</v>
      </c>
      <c r="B7" s="67" t="s">
        <v>121</v>
      </c>
      <c r="C7" s="67"/>
    </row>
    <row r="8" s="62" customFormat="1" ht="17" customHeight="1" spans="1:3">
      <c r="A8" s="67" t="s">
        <v>120</v>
      </c>
      <c r="B8" s="67" t="s">
        <v>162</v>
      </c>
      <c r="C8" s="67">
        <v>11.4</v>
      </c>
    </row>
    <row r="9" s="62" customFormat="1" ht="17" customHeight="1" spans="1:3">
      <c r="A9" s="67" t="s">
        <v>122</v>
      </c>
      <c r="B9" s="67" t="s">
        <v>123</v>
      </c>
      <c r="C9" s="67">
        <v>98.5</v>
      </c>
    </row>
    <row r="10" s="62" customFormat="1" ht="17" customHeight="1" spans="1:3">
      <c r="A10" s="67" t="s">
        <v>124</v>
      </c>
      <c r="B10" s="67" t="s">
        <v>125</v>
      </c>
      <c r="C10" s="67"/>
    </row>
    <row r="11" s="62" customFormat="1" ht="17" customHeight="1" spans="1:3">
      <c r="A11" s="67" t="s">
        <v>124</v>
      </c>
      <c r="B11" s="67" t="s">
        <v>126</v>
      </c>
      <c r="C11" s="67">
        <v>5</v>
      </c>
    </row>
    <row r="12" s="62" customFormat="1" ht="17" customHeight="1" spans="1:3">
      <c r="A12" s="67" t="s">
        <v>124</v>
      </c>
      <c r="B12" s="67" t="s">
        <v>127</v>
      </c>
      <c r="C12" s="67"/>
    </row>
    <row r="13" s="62" customFormat="1" ht="17" customHeight="1" spans="1:3">
      <c r="A13" s="67" t="s">
        <v>124</v>
      </c>
      <c r="B13" s="67" t="s">
        <v>128</v>
      </c>
      <c r="C13" s="67"/>
    </row>
    <row r="14" s="62" customFormat="1" ht="17" customHeight="1" spans="1:3">
      <c r="A14" s="67" t="s">
        <v>124</v>
      </c>
      <c r="B14" s="67" t="s">
        <v>129</v>
      </c>
      <c r="C14" s="67"/>
    </row>
    <row r="15" s="62" customFormat="1" ht="17" customHeight="1" spans="1:3">
      <c r="A15" s="67" t="s">
        <v>124</v>
      </c>
      <c r="B15" s="67" t="s">
        <v>130</v>
      </c>
      <c r="C15" s="67"/>
    </row>
    <row r="16" s="62" customFormat="1" ht="17" customHeight="1" spans="1:3">
      <c r="A16" s="67" t="s">
        <v>124</v>
      </c>
      <c r="B16" s="67" t="s">
        <v>131</v>
      </c>
      <c r="C16" s="67"/>
    </row>
    <row r="17" s="62" customFormat="1" ht="17" customHeight="1" spans="1:3">
      <c r="A17" s="67" t="s">
        <v>124</v>
      </c>
      <c r="B17" s="67" t="s">
        <v>132</v>
      </c>
      <c r="C17" s="67"/>
    </row>
    <row r="18" s="62" customFormat="1" ht="17" customHeight="1" spans="1:3">
      <c r="A18" s="67" t="s">
        <v>124</v>
      </c>
      <c r="B18" s="67" t="s">
        <v>133</v>
      </c>
      <c r="C18" s="67"/>
    </row>
    <row r="19" s="62" customFormat="1" ht="17" customHeight="1" spans="1:3">
      <c r="A19" s="67" t="s">
        <v>124</v>
      </c>
      <c r="B19" s="67" t="s">
        <v>136</v>
      </c>
      <c r="C19" s="67"/>
    </row>
    <row r="20" s="62" customFormat="1" ht="17" customHeight="1" spans="1:3">
      <c r="A20" s="67" t="s">
        <v>137</v>
      </c>
      <c r="B20" s="67" t="s">
        <v>138</v>
      </c>
      <c r="C20" s="67"/>
    </row>
    <row r="21" s="62" customFormat="1" ht="17" customHeight="1" spans="1:3">
      <c r="A21" s="67" t="s">
        <v>139</v>
      </c>
      <c r="B21" s="67" t="s">
        <v>140</v>
      </c>
      <c r="C21" s="67">
        <v>8.6</v>
      </c>
    </row>
    <row r="22" s="62" customFormat="1" ht="17" customHeight="1" spans="1:3">
      <c r="A22" s="67" t="s">
        <v>141</v>
      </c>
      <c r="B22" s="67" t="s">
        <v>142</v>
      </c>
      <c r="C22" s="67"/>
    </row>
    <row r="23" s="62" customFormat="1" ht="17" customHeight="1" spans="1:3">
      <c r="A23" s="67" t="s">
        <v>141</v>
      </c>
      <c r="B23" s="67" t="s">
        <v>143</v>
      </c>
      <c r="C23" s="67">
        <v>76.9</v>
      </c>
    </row>
    <row r="24" s="62" customFormat="1" ht="17" customHeight="1" spans="1:3">
      <c r="A24" s="67" t="s">
        <v>145</v>
      </c>
      <c r="B24" s="67" t="s">
        <v>146</v>
      </c>
      <c r="C24" s="67"/>
    </row>
    <row r="25" s="62" customFormat="1" ht="17" customHeight="1" spans="1:3">
      <c r="A25" s="67" t="s">
        <v>149</v>
      </c>
      <c r="B25" s="67" t="s">
        <v>150</v>
      </c>
      <c r="C25" s="67"/>
    </row>
    <row r="26" s="62" customFormat="1" ht="17" customHeight="1" spans="1:3">
      <c r="A26" s="67" t="s">
        <v>151</v>
      </c>
      <c r="B26" s="67" t="s">
        <v>152</v>
      </c>
      <c r="C26" s="67"/>
    </row>
    <row r="27" s="62" customFormat="1" ht="17" customHeight="1" spans="1:3">
      <c r="A27" s="67" t="s">
        <v>153</v>
      </c>
      <c r="B27" s="67" t="s">
        <v>154</v>
      </c>
      <c r="C27" s="67">
        <v>8</v>
      </c>
    </row>
    <row r="28" s="62" customFormat="1" ht="17" customHeight="1" spans="1:3">
      <c r="A28" s="67" t="s">
        <v>155</v>
      </c>
      <c r="B28" s="67" t="s">
        <v>156</v>
      </c>
      <c r="C28" s="67"/>
    </row>
    <row r="29" s="62" customFormat="1" ht="17" customHeight="1" spans="1:3">
      <c r="A29" s="67" t="s">
        <v>178</v>
      </c>
      <c r="B29" s="67" t="s">
        <v>179</v>
      </c>
      <c r="C29" s="67"/>
    </row>
    <row r="30" s="62" customFormat="1" ht="17" customHeight="1" spans="1:3">
      <c r="A30" s="67" t="s">
        <v>180</v>
      </c>
      <c r="B30" s="67" t="s">
        <v>181</v>
      </c>
      <c r="C30" s="67"/>
    </row>
    <row r="31" s="62" customFormat="1" ht="17" customHeight="1" spans="1:3">
      <c r="A31" s="67" t="s">
        <v>157</v>
      </c>
      <c r="B31" s="67" t="s">
        <v>158</v>
      </c>
      <c r="C31" s="67"/>
    </row>
    <row r="32" s="62" customFormat="1" ht="17" customHeight="1" spans="1:3">
      <c r="A32" s="67" t="s">
        <v>157</v>
      </c>
      <c r="B32" s="67" t="s">
        <v>182</v>
      </c>
      <c r="C32" s="67"/>
    </row>
    <row r="33" s="62" customFormat="1" ht="17" customHeight="1" spans="1:3">
      <c r="A33" s="67" t="s">
        <v>157</v>
      </c>
      <c r="B33" s="67" t="s">
        <v>183</v>
      </c>
      <c r="C33" s="67"/>
    </row>
    <row r="34" s="62" customFormat="1" ht="17" customHeight="1" spans="1:3">
      <c r="A34" s="67" t="s">
        <v>184</v>
      </c>
      <c r="B34" s="67" t="s">
        <v>185</v>
      </c>
      <c r="C34" s="67"/>
    </row>
    <row r="35" s="62" customFormat="1" ht="17" customHeight="1" spans="1:3">
      <c r="A35" s="67" t="s">
        <v>186</v>
      </c>
      <c r="B35" s="67" t="s">
        <v>187</v>
      </c>
      <c r="C35" s="67"/>
    </row>
    <row r="36" s="62" customFormat="1" ht="17" customHeight="1" spans="1:3">
      <c r="A36" s="67" t="s">
        <v>164</v>
      </c>
      <c r="B36" s="67" t="s">
        <v>165</v>
      </c>
      <c r="C36" s="67"/>
    </row>
    <row r="37" s="62" customFormat="1" ht="17" customHeight="1" spans="1:3">
      <c r="A37" s="67" t="s">
        <v>166</v>
      </c>
      <c r="B37" s="67" t="s">
        <v>169</v>
      </c>
      <c r="C37" s="67"/>
    </row>
    <row r="38" s="62" customFormat="1" ht="17" customHeight="1" spans="1:3">
      <c r="A38" s="67" t="s">
        <v>174</v>
      </c>
      <c r="B38" s="67" t="s">
        <v>175</v>
      </c>
      <c r="C38" s="67"/>
    </row>
    <row r="39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2018-03-09T03:17:51Z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