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 activeTab="12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<sst xmlns="http://schemas.openxmlformats.org/spreadsheetml/2006/main" count="224">
  <si>
    <t xml:space="preserve"> </t>
  </si>
  <si>
    <t>2017年部门预算表</t>
  </si>
  <si>
    <t>单位名称：和平县社会保险基金管理局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</si>
  <si>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</si>
  <si>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</si>
  <si>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</si>
  <si>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</si>
  <si>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</si>
  <si>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</si>
  <si>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</si>
  <si>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</si>
  <si>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</si>
  <si>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</si>
  <si>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</si>
  <si>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</si>
  <si>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</si>
  <si>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</si>
  <si>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</si>
  <si>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</si>
  <si>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</si>
  <si>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 xml:space="preserve"> 项 目</t>
  </si>
  <si>
    <t>2017年预算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</si>
  <si>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</si>
  <si>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</si>
  <si>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</si>
  <si>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</si>
  <si>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</si>
  <si>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</si>
  <si>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</si>
  <si>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</si>
  <si>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</si>
  <si>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</si>
  <si>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</si>
  <si>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</si>
  <si>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</si>
  <si>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</si>
  <si>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</si>
  <si>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</si>
  <si>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</si>
  <si>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</si>
  <si>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</si>
  <si>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</si>
  <si>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</si>
  <si>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</si>
  <si>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</si>
  <si>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</si>
  <si>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</si>
  <si>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</si>
  <si>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</si>
  <si>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</si>
  <si>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</si>
  <si>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</si>
  <si>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</si>
  <si>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</si>
  <si>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</si>
  <si>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</si>
  <si>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</si>
  <si>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</si>
  <si>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</si>
  <si>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</si>
  <si>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</si>
  <si>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</si>
  <si>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>本  年  支  出  合  计</t>
  </si>
  <si>
    <t>支   出   总   计</t>
  </si>
  <si>
    <t>表4</t>
  </si>
  <si>
    <t>财政拨款收支总体情况表</t>
  </si>
  <si>
    <t>单位名称:和平县社会保险基金管理局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</si>
  <si>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</si>
  <si>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</si>
  <si>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</si>
  <si>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</si>
  <si>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</si>
  <si>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</si>
  <si>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</si>
  <si>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</si>
  <si>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</si>
  <si>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</si>
  <si>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</si>
  <si>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</si>
  <si>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</si>
  <si>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</si>
  <si>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208社会保障和就业</t>
  </si>
  <si>
    <t>20801人力资源和社会保障管理事务</t>
  </si>
  <si>
    <t>2080101行政运行</t>
  </si>
  <si>
    <t>2080109社会保险经办机构</t>
  </si>
  <si>
    <t>20805行政事业单位离退休</t>
  </si>
  <si>
    <t>2080501归口管理的行政单位离退休</t>
  </si>
  <si>
    <t>2080502事业单位离退休</t>
  </si>
  <si>
    <t>20808抚恤</t>
  </si>
  <si>
    <t>2080801死亡抚恤</t>
  </si>
  <si>
    <t>221住房保障支出</t>
  </si>
  <si>
    <t>22102住房改革支出</t>
  </si>
  <si>
    <t>2210201住房公积金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</si>
  <si>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</si>
  <si>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</si>
  <si>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</si>
  <si>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</si>
  <si>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</si>
  <si>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</si>
  <si>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</si>
  <si>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</si>
  <si>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</si>
  <si>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</si>
  <si>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</si>
  <si>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</si>
  <si>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</si>
  <si>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</si>
  <si>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</si>
  <si>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</si>
  <si>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</si>
  <si>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</si>
  <si>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</si>
  <si>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</si>
  <si>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</si>
  <si>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</si>
  <si>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</si>
  <si>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</si>
  <si>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</si>
  <si>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</si>
  <si>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</si>
  <si>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</si>
  <si>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</si>
  <si>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</si>
  <si>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</si>
  <si>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</si>
  <si>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</si>
  <si>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</si>
  <si>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</si>
  <si>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</si>
  <si>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</si>
  <si>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</si>
  <si>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</si>
  <si>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</si>
  <si>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</si>
  <si>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</si>
  <si>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</si>
  <si>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</si>
  <si>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</si>
  <si>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</si>
  <si>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</si>
  <si>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</si>
  <si>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</si>
  <si>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</si>
  <si>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</si>
  <si>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</si>
  <si>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</si>
  <si>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</si>
  <si>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</si>
  <si>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</si>
  <si>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</si>
  <si>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</si>
  <si>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</si>
  <si>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</si>
  <si>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</si>
  <si>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</si>
  <si>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</si>
  <si>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</si>
  <si>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</si>
  <si>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</si>
  <si>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</si>
  <si>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</si>
  <si>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</si>
  <si>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</si>
  <si>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</si>
  <si>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</si>
  <si>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</si>
  <si>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</si>
  <si>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</si>
  <si>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</si>
  <si>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</si>
  <si>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</si>
  <si>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</si>
  <si>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</si>
  <si>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</si>
  <si>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</si>
  <si>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</si>
  <si>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</si>
  <si>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</si>
  <si>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</si>
  <si>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t>行政经费</t>
  </si>
  <si>
    <t>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</si>
  <si>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</si>
  <si>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</si>
  <si>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</si>
  <si>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</si>
  <si>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</si>
  <si>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</si>
  <si>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</si>
  <si>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</si>
  <si>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2017年政府性基金预算支出情况表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</si>
  <si>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</si>
  <si>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</si>
  <si>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</si>
  <si>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2017年部门预算基本支出预算表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</si>
  <si>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</si>
  <si>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</si>
  <si>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</si>
  <si>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</si>
  <si>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</si>
  <si>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</si>
  <si>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</si>
  <si>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</si>
  <si>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</si>
  <si>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</si>
  <si>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</si>
  <si>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</si>
  <si>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</si>
  <si>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</si>
  <si>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</si>
  <si>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</si>
  <si>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>和平县社会保险基金管理局</t>
  </si>
  <si>
    <t xml:space="preserve">  工资福利支出</t>
  </si>
  <si>
    <t xml:space="preserve">  商品和服务支出</t>
  </si>
  <si>
    <t xml:space="preserve">  对个人和家庭的补助</t>
  </si>
  <si>
    <t>表11</t>
  </si>
  <si>
    <t>2017年部门预算项目支出及其他支出预算表</t>
  </si>
  <si>
    <t>绩效目标</t>
  </si>
  <si>
    <t>8</t>
  </si>
  <si>
    <t>购买纸张、政策资料费</t>
  </si>
  <si>
    <t>医疗保险专项业务费</t>
  </si>
  <si>
    <t>城乡居民社会养老保险工作经费</t>
  </si>
  <si>
    <t>银行手续费</t>
  </si>
  <si>
    <t>培训费</t>
  </si>
  <si>
    <t>网络专线费用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</si>
</sst>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_);[Red]\(0.0\)"/>
  </numFmts>
  <fonts count="50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10" borderId="2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3" borderId="23" applyNumberFormat="0" applyFon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8" borderId="24" applyNumberFormat="0" applyAlignment="0" applyProtection="0">
      <alignment vertical="center"/>
    </xf>
    <xf numFmtId="0" fontId="41" fillId="18" borderId="22" applyNumberFormat="0" applyAlignment="0" applyProtection="0">
      <alignment vertical="center"/>
    </xf>
    <xf numFmtId="0" fontId="43" fillId="21" borderId="25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7" xfId="0" applyNumberFormat="1" applyFont="1" applyFill="1" applyBorder="1" applyAlignment="1">
      <alignment horizontal="right" vertical="center"/>
    </xf>
    <xf numFmtId="0" fontId="7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/>
    <xf numFmtId="0" fontId="8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/>
    <xf numFmtId="0" fontId="9" fillId="0" borderId="12" xfId="0" applyNumberFormat="1" applyFont="1" applyFill="1" applyBorder="1" applyAlignment="1"/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4" fontId="5" fillId="2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0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4" fillId="0" borderId="5" xfId="0" applyNumberFormat="1" applyFont="1" applyBorder="1">
      <alignment vertical="center"/>
    </xf>
    <xf numFmtId="176" fontId="3" fillId="0" borderId="5" xfId="0" applyNumberFormat="1" applyFont="1" applyFill="1" applyBorder="1" applyAlignment="1">
      <alignment horizontal="center" vertical="center"/>
    </xf>
    <xf numFmtId="177" fontId="8" fillId="2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 shrinkToFit="1"/>
    </xf>
    <xf numFmtId="0" fontId="19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0" fillId="0" borderId="5" xfId="0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11" fillId="2" borderId="5" xfId="0" applyNumberFormat="1" applyFont="1" applyFill="1" applyBorder="1" applyAlignment="1">
      <alignment horizontal="right" wrapText="1"/>
    </xf>
    <xf numFmtId="0" fontId="11" fillId="2" borderId="0" xfId="0" applyFont="1" applyFill="1" applyAlignment="1">
      <alignment horizontal="right" vertical="center" wrapText="1"/>
    </xf>
    <xf numFmtId="4" fontId="20" fillId="2" borderId="5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4" fontId="11" fillId="2" borderId="11" xfId="0" applyNumberFormat="1" applyFont="1" applyFill="1" applyBorder="1" applyAlignment="1">
      <alignment horizontal="right" vertical="center"/>
    </xf>
    <xf numFmtId="4" fontId="11" fillId="2" borderId="11" xfId="0" applyNumberFormat="1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23" sqref="A23"/>
    </sheetView>
  </sheetViews>
  <sheetFormatPr defaultColWidth="9" defaultRowHeight="14.4"/>
  <cols>
    <col min="1" max="1" width="108.87962962963" customWidth="1"/>
  </cols>
  <sheetData>
    <row r="1" ht="22.2" spans="1:1">
      <c r="A1" s="125" t="s">
        <v>0</v>
      </c>
    </row>
    <row r="2" ht="20.4" spans="1:1">
      <c r="A2" s="126"/>
    </row>
    <row r="3" ht="54.6" spans="1:1">
      <c r="A3" s="127" t="s">
        <v>1</v>
      </c>
    </row>
    <row r="4" ht="54.6" spans="1:1">
      <c r="A4" s="127"/>
    </row>
    <row r="5" ht="51" spans="1:1">
      <c r="A5" s="128" t="s">
        <v>2</v>
      </c>
    </row>
    <row r="6" ht="25.8" spans="1:1">
      <c r="A6" s="129"/>
    </row>
    <row r="7" ht="25.8" spans="1:1">
      <c r="A7" s="129"/>
    </row>
    <row r="8" ht="40.2" spans="1:1">
      <c r="A8" s="130"/>
    </row>
    <row r="9" ht="28.2" spans="1:1">
      <c r="A9" s="131"/>
    </row>
    <row r="10" spans="1:1">
      <c r="A10" s="132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6" sqref="B6"/>
    </sheetView>
  </sheetViews>
  <sheetFormatPr defaultColWidth="9" defaultRowHeight="14.4" outlineLevelCol="6"/>
  <cols>
    <col min="1" max="1" width="57.1296296296296" customWidth="1"/>
    <col min="2" max="2" width="34.3796296296296" customWidth="1"/>
    <col min="6" max="6" width="14.8796296296296" customWidth="1"/>
    <col min="7" max="7" width="22.6296296296296" customWidth="1"/>
  </cols>
  <sheetData>
    <row r="1" spans="1:2">
      <c r="A1" s="53" t="s">
        <v>176</v>
      </c>
      <c r="B1" s="54"/>
    </row>
    <row r="2" ht="22.2" spans="1:2">
      <c r="A2" s="55" t="s">
        <v>177</v>
      </c>
      <c r="B2" s="55"/>
    </row>
    <row r="3" ht="25.5" customHeight="1" spans="1:2">
      <c r="A3" s="45" t="s">
        <v>2</v>
      </c>
      <c r="B3" s="56" t="s">
        <v>17</v>
      </c>
    </row>
    <row r="4" ht="27.75" customHeight="1" spans="1:2">
      <c r="A4" s="57" t="s">
        <v>178</v>
      </c>
      <c r="B4" s="57" t="s">
        <v>21</v>
      </c>
    </row>
    <row r="5" ht="27.75" customHeight="1" spans="1:7">
      <c r="A5" s="58" t="s">
        <v>179</v>
      </c>
      <c r="B5" s="59">
        <v>462.3</v>
      </c>
      <c r="D5" s="60"/>
      <c r="E5" s="60"/>
      <c r="F5" s="60"/>
      <c r="G5" s="60"/>
    </row>
    <row r="6" ht="27.75" customHeight="1" spans="1:2">
      <c r="A6" s="58" t="s">
        <v>180</v>
      </c>
      <c r="B6" s="59">
        <v>2.4</v>
      </c>
    </row>
    <row r="7" ht="27.75" customHeight="1" spans="1:2">
      <c r="A7" s="58" t="s">
        <v>181</v>
      </c>
      <c r="B7" s="59"/>
    </row>
    <row r="8" ht="27.75" customHeight="1" spans="1:2">
      <c r="A8" s="58" t="s">
        <v>182</v>
      </c>
      <c r="B8" s="59">
        <v>1.8</v>
      </c>
    </row>
    <row r="9" ht="27.75" customHeight="1" spans="1:2">
      <c r="A9" s="58" t="s">
        <v>183</v>
      </c>
      <c r="B9" s="59"/>
    </row>
    <row r="10" ht="27.75" customHeight="1" spans="1:2">
      <c r="A10" s="58" t="s">
        <v>184</v>
      </c>
      <c r="B10" s="59">
        <v>1.8</v>
      </c>
    </row>
    <row r="11" ht="27.75" customHeight="1" spans="1:2">
      <c r="A11" s="58" t="s">
        <v>185</v>
      </c>
      <c r="B11" s="32">
        <v>0.6</v>
      </c>
    </row>
    <row r="12" spans="1:2">
      <c r="A12" s="2"/>
      <c r="B12" s="2"/>
    </row>
    <row r="13" spans="1:2">
      <c r="A13" s="61" t="s">
        <v>186</v>
      </c>
      <c r="B13" s="2"/>
    </row>
    <row r="14" spans="1:2">
      <c r="A14" s="62" t="s">
        <v>187</v>
      </c>
      <c r="B14" s="63"/>
    </row>
    <row r="15" spans="1:2">
      <c r="A15" s="63"/>
      <c r="B15" s="63"/>
    </row>
    <row r="16" spans="1:2">
      <c r="A16" s="63"/>
      <c r="B16" s="63"/>
    </row>
    <row r="17" spans="1:2">
      <c r="A17" s="63"/>
      <c r="B17" s="63"/>
    </row>
    <row r="18" spans="1:2">
      <c r="A18" s="63"/>
      <c r="B18" s="63"/>
    </row>
    <row r="19" spans="1:2">
      <c r="A19" s="63"/>
      <c r="B19" s="63"/>
    </row>
    <row r="20" spans="1:2">
      <c r="A20" s="63"/>
      <c r="B20" s="63"/>
    </row>
    <row r="21" spans="1:2">
      <c r="A21" s="63"/>
      <c r="B21" s="63"/>
    </row>
    <row r="22" spans="1:2">
      <c r="A22" s="63"/>
      <c r="B22" s="63"/>
    </row>
    <row r="23" spans="1:2">
      <c r="A23" s="63"/>
      <c r="B23" s="63"/>
    </row>
  </sheetData>
  <mergeCells count="3">
    <mergeCell ref="A2:B2"/>
    <mergeCell ref="D5:G5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6" sqref="B6"/>
    </sheetView>
  </sheetViews>
  <sheetFormatPr defaultColWidth="9" defaultRowHeight="14.4" outlineLevelCol="3"/>
  <cols>
    <col min="1" max="1" width="32.75" customWidth="1"/>
    <col min="2" max="4" width="19.8796296296296" customWidth="1"/>
  </cols>
  <sheetData>
    <row r="1" spans="1:4">
      <c r="A1" s="3" t="s">
        <v>188</v>
      </c>
      <c r="B1" s="4"/>
      <c r="C1" s="4"/>
      <c r="D1" s="4"/>
    </row>
    <row r="2" ht="22.2" spans="1:4">
      <c r="A2" s="5" t="s">
        <v>189</v>
      </c>
      <c r="B2" s="5"/>
      <c r="C2" s="5"/>
      <c r="D2" s="5"/>
    </row>
    <row r="3" ht="15.6" spans="1:4">
      <c r="A3" s="45" t="s">
        <v>2</v>
      </c>
      <c r="B3" s="45"/>
      <c r="C3" s="45"/>
      <c r="D3" s="8" t="s">
        <v>17</v>
      </c>
    </row>
    <row r="4" ht="27" customHeight="1" spans="1:4">
      <c r="A4" s="46" t="s">
        <v>75</v>
      </c>
      <c r="B4" s="17" t="s">
        <v>190</v>
      </c>
      <c r="C4" s="47"/>
      <c r="D4" s="48"/>
    </row>
    <row r="5" ht="27" customHeight="1" spans="1:4">
      <c r="A5" s="49"/>
      <c r="B5" s="13" t="s">
        <v>77</v>
      </c>
      <c r="C5" s="13" t="s">
        <v>78</v>
      </c>
      <c r="D5" s="13" t="s">
        <v>79</v>
      </c>
    </row>
    <row r="6" ht="27" customHeight="1" spans="1:4">
      <c r="A6" s="50"/>
      <c r="B6" s="31"/>
      <c r="C6" s="31"/>
      <c r="D6" s="31"/>
    </row>
    <row r="7" ht="27" customHeight="1" spans="1:4">
      <c r="A7" s="51"/>
      <c r="B7" s="51"/>
      <c r="C7" s="51"/>
      <c r="D7" s="51"/>
    </row>
    <row r="8" ht="27" customHeight="1" spans="1:4">
      <c r="A8" s="51"/>
      <c r="B8" s="51"/>
      <c r="C8" s="51"/>
      <c r="D8" s="51"/>
    </row>
    <row r="9" ht="27" customHeight="1" spans="1:4">
      <c r="A9" s="51"/>
      <c r="B9" s="51"/>
      <c r="C9" s="51"/>
      <c r="D9" s="51"/>
    </row>
    <row r="10" ht="27" customHeight="1" spans="1:4">
      <c r="A10" s="51"/>
      <c r="B10" s="51"/>
      <c r="C10" s="51"/>
      <c r="D10" s="51"/>
    </row>
    <row r="11" ht="27" customHeight="1" spans="1:4">
      <c r="A11" s="51"/>
      <c r="B11" s="51"/>
      <c r="C11" s="51"/>
      <c r="D11" s="51"/>
    </row>
    <row r="12" ht="27" customHeight="1" spans="1:4">
      <c r="A12" s="51"/>
      <c r="B12" s="51"/>
      <c r="C12" s="51"/>
      <c r="D12" s="51"/>
    </row>
    <row r="13" ht="27" customHeight="1" spans="1:4">
      <c r="A13" s="51"/>
      <c r="B13" s="51"/>
      <c r="C13" s="51"/>
      <c r="D13" s="51"/>
    </row>
    <row r="15" spans="1:4">
      <c r="A15" s="52" t="s">
        <v>191</v>
      </c>
      <c r="B15" s="52"/>
      <c r="C15" s="52"/>
      <c r="D15" s="52"/>
    </row>
  </sheetData>
  <mergeCells count="5">
    <mergeCell ref="A2:D2"/>
    <mergeCell ref="A3:C3"/>
    <mergeCell ref="B4:D4"/>
    <mergeCell ref="A15:D15"/>
    <mergeCell ref="A4:A5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10" sqref="E10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192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193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194</v>
      </c>
      <c r="I3" s="42"/>
    </row>
    <row r="4" ht="22.5" customHeight="1" spans="1:9">
      <c r="A4" s="9" t="s">
        <v>195</v>
      </c>
      <c r="B4" s="10" t="s">
        <v>196</v>
      </c>
      <c r="C4" s="11" t="s">
        <v>197</v>
      </c>
      <c r="D4" s="12"/>
      <c r="E4" s="12"/>
      <c r="F4" s="12"/>
      <c r="G4" s="13" t="s">
        <v>198</v>
      </c>
      <c r="H4" s="39" t="s">
        <v>199</v>
      </c>
      <c r="I4" s="43"/>
    </row>
    <row r="5" ht="22.5" customHeight="1" spans="1:9">
      <c r="A5" s="14"/>
      <c r="B5" s="15"/>
      <c r="C5" s="16" t="s">
        <v>97</v>
      </c>
      <c r="D5" s="13" t="s">
        <v>200</v>
      </c>
      <c r="E5" s="13" t="s">
        <v>201</v>
      </c>
      <c r="F5" s="17" t="s">
        <v>202</v>
      </c>
      <c r="G5" s="13"/>
      <c r="H5" s="40"/>
      <c r="I5" s="43"/>
    </row>
    <row r="6" ht="22.5" customHeight="1" spans="1:9">
      <c r="A6" s="19"/>
      <c r="B6" s="15"/>
      <c r="C6" s="20"/>
      <c r="D6" s="13"/>
      <c r="E6" s="13"/>
      <c r="F6" s="17"/>
      <c r="G6" s="13"/>
      <c r="H6" s="40"/>
      <c r="I6" s="43"/>
    </row>
    <row r="7" s="1" customFormat="1" ht="22.5" customHeight="1" spans="1:9">
      <c r="A7" s="21" t="s">
        <v>203</v>
      </c>
      <c r="B7" s="21">
        <v>1</v>
      </c>
      <c r="C7" s="21" t="s">
        <v>204</v>
      </c>
      <c r="D7" s="22" t="s">
        <v>205</v>
      </c>
      <c r="E7" s="22" t="s">
        <v>206</v>
      </c>
      <c r="F7" s="22" t="s">
        <v>207</v>
      </c>
      <c r="G7" s="22" t="s">
        <v>208</v>
      </c>
      <c r="H7" s="21" t="s">
        <v>209</v>
      </c>
      <c r="I7" s="44"/>
    </row>
    <row r="8" ht="22.5" customHeight="1" spans="1:9">
      <c r="A8" s="24" t="s">
        <v>97</v>
      </c>
      <c r="B8" s="25">
        <f>SUM(B10:B12)</f>
        <v>556.5</v>
      </c>
      <c r="C8" s="25">
        <f>SUM(C10:C12)</f>
        <v>556.5</v>
      </c>
      <c r="D8" s="25">
        <f>SUM(D10:D12)</f>
        <v>556.5</v>
      </c>
      <c r="E8" s="25"/>
      <c r="F8" s="25"/>
      <c r="G8" s="25"/>
      <c r="H8" s="25"/>
      <c r="I8" s="43"/>
    </row>
    <row r="9" ht="22.5" customHeight="1" spans="1:9">
      <c r="A9" s="41" t="s">
        <v>210</v>
      </c>
      <c r="B9" s="25"/>
      <c r="C9" s="25"/>
      <c r="D9" s="25"/>
      <c r="E9" s="25"/>
      <c r="F9" s="25"/>
      <c r="G9" s="25"/>
      <c r="H9" s="25"/>
      <c r="I9" s="43"/>
    </row>
    <row r="10" ht="22.5" customHeight="1" spans="1:9">
      <c r="A10" s="41" t="s">
        <v>211</v>
      </c>
      <c r="B10" s="25">
        <v>335.9</v>
      </c>
      <c r="C10" s="25">
        <v>335.9</v>
      </c>
      <c r="D10" s="25">
        <v>335.9</v>
      </c>
      <c r="E10" s="25"/>
      <c r="F10" s="25"/>
      <c r="G10" s="25"/>
      <c r="H10" s="25"/>
      <c r="I10" s="43"/>
    </row>
    <row r="11" ht="22.5" customHeight="1" spans="1:9">
      <c r="A11" s="41" t="s">
        <v>212</v>
      </c>
      <c r="B11" s="25">
        <v>94.9</v>
      </c>
      <c r="C11" s="25">
        <v>94.9</v>
      </c>
      <c r="D11" s="25">
        <v>94.9</v>
      </c>
      <c r="E11" s="25"/>
      <c r="F11" s="25"/>
      <c r="G11" s="25"/>
      <c r="H11" s="25"/>
      <c r="I11" s="43"/>
    </row>
    <row r="12" ht="22.5" customHeight="1" spans="1:9">
      <c r="A12" s="41" t="s">
        <v>213</v>
      </c>
      <c r="B12" s="25">
        <v>125.7</v>
      </c>
      <c r="C12" s="25">
        <v>125.7</v>
      </c>
      <c r="D12" s="25">
        <v>125.7</v>
      </c>
      <c r="E12" s="25"/>
      <c r="F12" s="25"/>
      <c r="G12" s="25"/>
      <c r="H12" s="25"/>
      <c r="I12" s="43"/>
    </row>
    <row r="13" ht="22.5" customHeight="1" spans="1:9">
      <c r="A13" s="41"/>
      <c r="B13" s="25"/>
      <c r="C13" s="25"/>
      <c r="D13" s="25"/>
      <c r="E13" s="25"/>
      <c r="F13" s="25"/>
      <c r="G13" s="25"/>
      <c r="H13" s="25"/>
      <c r="I13" s="43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E13" sqref="E13"/>
    </sheetView>
  </sheetViews>
  <sheetFormatPr defaultColWidth="9" defaultRowHeight="13.2"/>
  <cols>
    <col min="1" max="1" width="30.25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214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215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194</v>
      </c>
      <c r="I3" s="8"/>
    </row>
    <row r="4" ht="22.5" customHeight="1" spans="1:9">
      <c r="A4" s="9" t="s">
        <v>195</v>
      </c>
      <c r="B4" s="10" t="s">
        <v>196</v>
      </c>
      <c r="C4" s="11" t="s">
        <v>197</v>
      </c>
      <c r="D4" s="12"/>
      <c r="E4" s="12"/>
      <c r="F4" s="12"/>
      <c r="G4" s="13" t="s">
        <v>198</v>
      </c>
      <c r="H4" s="12" t="s">
        <v>199</v>
      </c>
      <c r="I4" s="33" t="s">
        <v>216</v>
      </c>
    </row>
    <row r="5" ht="22.5" customHeight="1" spans="1:9">
      <c r="A5" s="14"/>
      <c r="B5" s="15"/>
      <c r="C5" s="16" t="s">
        <v>97</v>
      </c>
      <c r="D5" s="13" t="s">
        <v>200</v>
      </c>
      <c r="E5" s="13" t="s">
        <v>201</v>
      </c>
      <c r="F5" s="17" t="s">
        <v>202</v>
      </c>
      <c r="G5" s="13"/>
      <c r="H5" s="18"/>
      <c r="I5" s="34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5"/>
    </row>
    <row r="7" s="1" customFormat="1" ht="22.5" customHeight="1" spans="1:9">
      <c r="A7" s="21" t="s">
        <v>203</v>
      </c>
      <c r="B7" s="21">
        <v>1</v>
      </c>
      <c r="C7" s="21" t="s">
        <v>204</v>
      </c>
      <c r="D7" s="22" t="s">
        <v>205</v>
      </c>
      <c r="E7" s="22" t="s">
        <v>206</v>
      </c>
      <c r="F7" s="22" t="s">
        <v>207</v>
      </c>
      <c r="G7" s="22" t="s">
        <v>208</v>
      </c>
      <c r="H7" s="23" t="s">
        <v>209</v>
      </c>
      <c r="I7" s="36" t="s">
        <v>217</v>
      </c>
    </row>
    <row r="8" ht="22.5" customHeight="1" spans="1:9">
      <c r="A8" s="24" t="s">
        <v>97</v>
      </c>
      <c r="B8" s="25">
        <f>SUM(B10:B15)</f>
        <v>47.6</v>
      </c>
      <c r="C8" s="25">
        <f>SUM(C10:C15)</f>
        <v>47.6</v>
      </c>
      <c r="D8" s="25">
        <f>SUM(D10:D15)</f>
        <v>47.6</v>
      </c>
      <c r="E8" s="25"/>
      <c r="F8" s="25"/>
      <c r="G8" s="25"/>
      <c r="H8" s="26"/>
      <c r="I8" s="37"/>
    </row>
    <row r="9" ht="22.5" customHeight="1" spans="1:9">
      <c r="A9" s="27" t="s">
        <v>210</v>
      </c>
      <c r="B9" s="28"/>
      <c r="C9" s="28"/>
      <c r="D9" s="28"/>
      <c r="E9" s="28"/>
      <c r="F9" s="28"/>
      <c r="G9" s="28"/>
      <c r="H9" s="29"/>
      <c r="I9" s="38"/>
    </row>
    <row r="10" ht="22.5" customHeight="1" spans="1:9">
      <c r="A10" s="30" t="s">
        <v>218</v>
      </c>
      <c r="B10" s="30">
        <v>2</v>
      </c>
      <c r="C10" s="30">
        <v>2</v>
      </c>
      <c r="D10" s="30">
        <v>2</v>
      </c>
      <c r="E10" s="31"/>
      <c r="F10" s="31"/>
      <c r="G10" s="31"/>
      <c r="H10" s="31"/>
      <c r="I10" s="37"/>
    </row>
    <row r="11" ht="22.5" customHeight="1" spans="1:9">
      <c r="A11" s="30" t="s">
        <v>219</v>
      </c>
      <c r="B11" s="30">
        <v>5</v>
      </c>
      <c r="C11" s="30">
        <v>5</v>
      </c>
      <c r="D11" s="30">
        <v>5</v>
      </c>
      <c r="E11" s="31"/>
      <c r="F11" s="31"/>
      <c r="G11" s="31"/>
      <c r="H11" s="31"/>
      <c r="I11" s="37"/>
    </row>
    <row r="12" ht="22.5" customHeight="1" spans="1:9">
      <c r="A12" s="30" t="s">
        <v>220</v>
      </c>
      <c r="B12" s="30">
        <v>20</v>
      </c>
      <c r="C12" s="30">
        <v>20</v>
      </c>
      <c r="D12" s="30">
        <v>20</v>
      </c>
      <c r="E12" s="31"/>
      <c r="F12" s="31"/>
      <c r="G12" s="31"/>
      <c r="H12" s="31"/>
      <c r="I12" s="37"/>
    </row>
    <row r="13" ht="22.5" customHeight="1" spans="1:9">
      <c r="A13" s="30" t="s">
        <v>221</v>
      </c>
      <c r="B13" s="30">
        <v>12</v>
      </c>
      <c r="C13" s="30">
        <v>12</v>
      </c>
      <c r="D13" s="30">
        <v>12</v>
      </c>
      <c r="E13" s="31"/>
      <c r="F13" s="31"/>
      <c r="G13" s="31"/>
      <c r="H13" s="31"/>
      <c r="I13" s="37"/>
    </row>
    <row r="14" ht="22.5" customHeight="1" spans="1:9">
      <c r="A14" s="30" t="s">
        <v>222</v>
      </c>
      <c r="B14" s="30">
        <v>1</v>
      </c>
      <c r="C14" s="30">
        <v>1</v>
      </c>
      <c r="D14" s="30">
        <v>1</v>
      </c>
      <c r="E14" s="32"/>
      <c r="F14" s="32"/>
      <c r="G14" s="32"/>
      <c r="H14" s="32"/>
      <c r="I14" s="32"/>
    </row>
    <row r="15" ht="22.5" customHeight="1" spans="1:9">
      <c r="A15" s="30" t="s">
        <v>223</v>
      </c>
      <c r="B15" s="30">
        <v>7.6</v>
      </c>
      <c r="C15" s="30">
        <v>7.6</v>
      </c>
      <c r="D15" s="30">
        <v>7.6</v>
      </c>
      <c r="E15" s="32"/>
      <c r="F15" s="32"/>
      <c r="G15" s="32"/>
      <c r="H15" s="32"/>
      <c r="I15" s="32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23" t="s">
        <v>3</v>
      </c>
    </row>
    <row r="2" ht="45" customHeight="1" spans="1:1">
      <c r="A2" s="124" t="s">
        <v>4</v>
      </c>
    </row>
    <row r="3" ht="45" customHeight="1" spans="1:1">
      <c r="A3" s="124" t="s">
        <v>5</v>
      </c>
    </row>
    <row r="4" ht="45" customHeight="1" spans="1:1">
      <c r="A4" s="124" t="s">
        <v>6</v>
      </c>
    </row>
    <row r="5" ht="45" customHeight="1" spans="1:1">
      <c r="A5" s="124" t="s">
        <v>7</v>
      </c>
    </row>
    <row r="6" ht="45" customHeight="1" spans="1:1">
      <c r="A6" s="124" t="s">
        <v>8</v>
      </c>
    </row>
    <row r="7" ht="45" customHeight="1" spans="1:1">
      <c r="A7" s="124" t="s">
        <v>9</v>
      </c>
    </row>
    <row r="8" ht="45" customHeight="1" spans="1:1">
      <c r="A8" s="124" t="s">
        <v>10</v>
      </c>
    </row>
    <row r="9" ht="45" customHeight="1" spans="1:1">
      <c r="A9" s="124" t="s">
        <v>11</v>
      </c>
    </row>
    <row r="10" ht="45" customHeight="1" spans="1:1">
      <c r="A10" s="124" t="s">
        <v>12</v>
      </c>
    </row>
    <row r="11" ht="45" customHeight="1" spans="1:1">
      <c r="A11" s="124" t="s">
        <v>13</v>
      </c>
    </row>
    <row r="12" ht="45" customHeight="1" spans="1:1">
      <c r="A12" s="124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7" sqref="D7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110" t="s">
        <v>15</v>
      </c>
      <c r="B1" s="110"/>
      <c r="C1" s="110"/>
      <c r="D1" s="110"/>
    </row>
    <row r="2" ht="22.2" spans="1:4">
      <c r="A2" s="5" t="s">
        <v>16</v>
      </c>
      <c r="B2" s="5"/>
      <c r="C2" s="5"/>
      <c r="D2" s="5"/>
    </row>
    <row r="3" ht="23.25" customHeight="1" spans="1:4">
      <c r="A3" s="45" t="s">
        <v>2</v>
      </c>
      <c r="B3" s="45"/>
      <c r="C3" s="45"/>
      <c r="D3" s="8" t="s">
        <v>17</v>
      </c>
    </row>
    <row r="4" s="66" customFormat="1" ht="25.5" customHeight="1" spans="1:4">
      <c r="A4" s="111" t="s">
        <v>18</v>
      </c>
      <c r="B4" s="112"/>
      <c r="C4" s="111" t="s">
        <v>19</v>
      </c>
      <c r="D4" s="113"/>
    </row>
    <row r="5" s="66" customFormat="1" ht="25.5" customHeight="1" spans="1:4">
      <c r="A5" s="114" t="s">
        <v>20</v>
      </c>
      <c r="B5" s="115" t="s">
        <v>21</v>
      </c>
      <c r="C5" s="114" t="s">
        <v>20</v>
      </c>
      <c r="D5" s="115" t="s">
        <v>21</v>
      </c>
    </row>
    <row r="6" ht="25.5" customHeight="1" spans="1:4">
      <c r="A6" s="116" t="s">
        <v>22</v>
      </c>
      <c r="B6" s="109">
        <v>556.5</v>
      </c>
      <c r="C6" s="116" t="s">
        <v>23</v>
      </c>
      <c r="D6" s="109">
        <v>508.9</v>
      </c>
    </row>
    <row r="7" ht="25.5" customHeight="1" spans="1:4">
      <c r="A7" s="116" t="s">
        <v>24</v>
      </c>
      <c r="B7" s="117"/>
      <c r="C7" s="116" t="s">
        <v>25</v>
      </c>
      <c r="D7" s="118">
        <v>47.6</v>
      </c>
    </row>
    <row r="8" ht="25.5" customHeight="1" spans="1:4">
      <c r="A8" s="116" t="s">
        <v>26</v>
      </c>
      <c r="B8" s="117"/>
      <c r="C8" s="116" t="s">
        <v>27</v>
      </c>
      <c r="D8" s="118"/>
    </row>
    <row r="9" ht="25.5" customHeight="1" spans="1:4">
      <c r="A9" s="116" t="s">
        <v>28</v>
      </c>
      <c r="B9" s="117"/>
      <c r="C9" s="116" t="s">
        <v>28</v>
      </c>
      <c r="D9" s="118"/>
    </row>
    <row r="10" ht="25.5" customHeight="1" spans="1:4">
      <c r="A10" s="114" t="s">
        <v>29</v>
      </c>
      <c r="B10" s="109">
        <v>556.5</v>
      </c>
      <c r="C10" s="114" t="s">
        <v>30</v>
      </c>
      <c r="D10" s="109">
        <v>556.5</v>
      </c>
    </row>
    <row r="11" ht="25.5" customHeight="1" spans="1:4">
      <c r="A11" s="116" t="s">
        <v>28</v>
      </c>
      <c r="B11" s="117"/>
      <c r="C11" s="116" t="s">
        <v>28</v>
      </c>
      <c r="D11" s="118"/>
    </row>
    <row r="12" ht="25.5" customHeight="1" spans="1:4">
      <c r="A12" s="116" t="s">
        <v>31</v>
      </c>
      <c r="B12" s="117"/>
      <c r="C12" s="116" t="s">
        <v>32</v>
      </c>
      <c r="D12" s="118"/>
    </row>
    <row r="13" ht="25.5" customHeight="1" spans="1:4">
      <c r="A13" s="119" t="s">
        <v>33</v>
      </c>
      <c r="B13" s="117"/>
      <c r="C13" s="116" t="s">
        <v>34</v>
      </c>
      <c r="D13" s="117"/>
    </row>
    <row r="14" ht="25.5" customHeight="1" spans="1:4">
      <c r="A14" s="119" t="s">
        <v>35</v>
      </c>
      <c r="B14" s="117"/>
      <c r="C14" s="119" t="s">
        <v>36</v>
      </c>
      <c r="D14" s="117"/>
    </row>
    <row r="15" ht="25.5" customHeight="1" spans="1:4">
      <c r="A15" s="119" t="s">
        <v>28</v>
      </c>
      <c r="B15" s="117"/>
      <c r="C15" s="119" t="s">
        <v>28</v>
      </c>
      <c r="D15" s="117"/>
    </row>
    <row r="16" ht="25.5" customHeight="1" spans="1:4">
      <c r="A16" s="120" t="s">
        <v>37</v>
      </c>
      <c r="B16" s="109">
        <v>556.5</v>
      </c>
      <c r="C16" s="120" t="s">
        <v>38</v>
      </c>
      <c r="D16" s="109">
        <v>556.5</v>
      </c>
    </row>
    <row r="17" ht="24" customHeight="1" spans="1:4">
      <c r="A17" s="121" t="s">
        <v>39</v>
      </c>
      <c r="B17" s="122"/>
      <c r="C17" s="122"/>
      <c r="D17" s="122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3" sqref="A3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53" t="s">
        <v>40</v>
      </c>
      <c r="B1" s="53"/>
    </row>
    <row r="2" ht="22.2" spans="1:2">
      <c r="A2" s="5" t="s">
        <v>41</v>
      </c>
      <c r="B2" s="5"/>
    </row>
    <row r="3" s="66" customFormat="1" ht="32.25" customHeight="1" spans="1:2">
      <c r="A3" s="53" t="s">
        <v>2</v>
      </c>
      <c r="B3" s="108" t="s">
        <v>42</v>
      </c>
    </row>
    <row r="4" s="66" customFormat="1" ht="21" customHeight="1" spans="1:2">
      <c r="A4" s="101" t="s">
        <v>43</v>
      </c>
      <c r="B4" s="101" t="s">
        <v>21</v>
      </c>
    </row>
    <row r="5" ht="21" customHeight="1" spans="1:2">
      <c r="A5" s="102" t="s">
        <v>44</v>
      </c>
      <c r="B5" s="109">
        <v>556.5</v>
      </c>
    </row>
    <row r="6" ht="21" customHeight="1" spans="1:2">
      <c r="A6" s="102" t="s">
        <v>45</v>
      </c>
      <c r="B6" s="109">
        <v>556.5</v>
      </c>
    </row>
    <row r="7" ht="21" customHeight="1" spans="1:2">
      <c r="A7" s="102" t="s">
        <v>46</v>
      </c>
      <c r="B7" s="103"/>
    </row>
    <row r="8" ht="21" customHeight="1" spans="1:2">
      <c r="A8" s="102" t="s">
        <v>24</v>
      </c>
      <c r="B8" s="103"/>
    </row>
    <row r="9" ht="21" customHeight="1" spans="1:2">
      <c r="A9" s="102" t="s">
        <v>47</v>
      </c>
      <c r="B9" s="103"/>
    </row>
    <row r="10" ht="21" customHeight="1" spans="1:2">
      <c r="A10" s="102" t="s">
        <v>48</v>
      </c>
      <c r="B10" s="103"/>
    </row>
    <row r="11" ht="21" customHeight="1" spans="1:2">
      <c r="A11" s="102" t="s">
        <v>26</v>
      </c>
      <c r="B11" s="103"/>
    </row>
    <row r="12" ht="21" customHeight="1" spans="1:2">
      <c r="A12" s="102" t="s">
        <v>49</v>
      </c>
      <c r="B12" s="103"/>
    </row>
    <row r="13" ht="21" customHeight="1" spans="1:2">
      <c r="A13" s="102" t="s">
        <v>50</v>
      </c>
      <c r="B13" s="103"/>
    </row>
    <row r="14" ht="21" customHeight="1" spans="1:2">
      <c r="A14" s="102" t="s">
        <v>51</v>
      </c>
      <c r="B14" s="103"/>
    </row>
    <row r="15" ht="21" customHeight="1" spans="1:2">
      <c r="A15" s="102" t="s">
        <v>28</v>
      </c>
      <c r="B15" s="103"/>
    </row>
    <row r="16" s="66" customFormat="1" ht="21" customHeight="1" spans="1:2">
      <c r="A16" s="101" t="s">
        <v>52</v>
      </c>
      <c r="B16" s="109">
        <v>556.5</v>
      </c>
    </row>
    <row r="17" ht="21" customHeight="1" spans="1:2">
      <c r="A17" s="102" t="s">
        <v>28</v>
      </c>
      <c r="B17" s="103"/>
    </row>
    <row r="18" ht="21" customHeight="1" spans="1:2">
      <c r="A18" s="102" t="s">
        <v>31</v>
      </c>
      <c r="B18" s="103"/>
    </row>
    <row r="19" ht="21" customHeight="1" spans="1:2">
      <c r="A19" s="102" t="s">
        <v>33</v>
      </c>
      <c r="B19" s="103"/>
    </row>
    <row r="20" ht="21" customHeight="1" spans="1:2">
      <c r="A20" s="102" t="s">
        <v>53</v>
      </c>
      <c r="B20" s="103"/>
    </row>
    <row r="21" ht="21" customHeight="1" spans="1:2">
      <c r="A21" s="102" t="s">
        <v>28</v>
      </c>
      <c r="B21" s="103"/>
    </row>
    <row r="22" ht="21" customHeight="1" spans="1:2">
      <c r="A22" s="101" t="s">
        <v>54</v>
      </c>
      <c r="B22" s="109">
        <v>556.5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D15" sqref="D15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53" t="s">
        <v>55</v>
      </c>
      <c r="B1" s="96"/>
    </row>
    <row r="2" ht="22.2" spans="1:2">
      <c r="A2" s="5" t="s">
        <v>56</v>
      </c>
      <c r="B2" s="5"/>
    </row>
    <row r="3" s="104" customFormat="1" ht="21.75" customHeight="1" spans="1:2">
      <c r="A3" s="105" t="s">
        <v>2</v>
      </c>
      <c r="B3" s="106" t="s">
        <v>42</v>
      </c>
    </row>
    <row r="4" ht="24" customHeight="1" spans="1:2">
      <c r="A4" s="101" t="s">
        <v>57</v>
      </c>
      <c r="B4" s="101" t="s">
        <v>21</v>
      </c>
    </row>
    <row r="5" ht="24" customHeight="1" spans="1:2">
      <c r="A5" s="102" t="s">
        <v>23</v>
      </c>
      <c r="B5" s="103">
        <f>SUM(B6:B8)</f>
        <v>508.9</v>
      </c>
    </row>
    <row r="6" ht="24" customHeight="1" spans="1:2">
      <c r="A6" s="102" t="s">
        <v>58</v>
      </c>
      <c r="B6" s="103">
        <v>302</v>
      </c>
    </row>
    <row r="7" ht="24" customHeight="1" spans="1:2">
      <c r="A7" s="102" t="s">
        <v>59</v>
      </c>
      <c r="B7" s="103">
        <v>53.8</v>
      </c>
    </row>
    <row r="8" ht="24" customHeight="1" spans="1:2">
      <c r="A8" s="102" t="s">
        <v>60</v>
      </c>
      <c r="B8" s="103">
        <v>153.1</v>
      </c>
    </row>
    <row r="9" ht="24" customHeight="1" spans="1:2">
      <c r="A9" s="102" t="s">
        <v>61</v>
      </c>
      <c r="B9" s="103"/>
    </row>
    <row r="10" ht="24" customHeight="1" spans="1:2">
      <c r="A10" s="102"/>
      <c r="B10" s="103"/>
    </row>
    <row r="11" ht="24" customHeight="1" spans="1:2">
      <c r="A11" s="102" t="s">
        <v>25</v>
      </c>
      <c r="B11" s="103">
        <f>SUM(B12:B13)</f>
        <v>47.6</v>
      </c>
    </row>
    <row r="12" ht="24" customHeight="1" spans="1:2">
      <c r="A12" s="102" t="s">
        <v>58</v>
      </c>
      <c r="B12" s="103">
        <v>6.5</v>
      </c>
    </row>
    <row r="13" ht="24" customHeight="1" spans="1:2">
      <c r="A13" s="102" t="s">
        <v>59</v>
      </c>
      <c r="B13" s="103">
        <v>41.1</v>
      </c>
    </row>
    <row r="14" ht="24" customHeight="1" spans="1:2">
      <c r="A14" s="102"/>
      <c r="B14" s="103"/>
    </row>
    <row r="15" ht="24" customHeight="1" spans="1:2">
      <c r="A15" s="102"/>
      <c r="B15" s="103"/>
    </row>
    <row r="16" ht="24" customHeight="1" spans="1:2">
      <c r="A16" s="102" t="s">
        <v>28</v>
      </c>
      <c r="B16" s="103"/>
    </row>
    <row r="17" ht="24" customHeight="1" spans="1:2">
      <c r="A17" s="102" t="s">
        <v>27</v>
      </c>
      <c r="B17" s="103"/>
    </row>
    <row r="18" ht="24" customHeight="1" spans="1:2">
      <c r="A18" s="102"/>
      <c r="B18" s="103"/>
    </row>
    <row r="19" ht="24" customHeight="1" spans="1:2">
      <c r="A19" s="101" t="s">
        <v>62</v>
      </c>
      <c r="B19" s="103">
        <f>B5+B11</f>
        <v>556.5</v>
      </c>
    </row>
    <row r="20" ht="24" customHeight="1" spans="1:2">
      <c r="A20" s="102" t="s">
        <v>28</v>
      </c>
      <c r="B20" s="103"/>
    </row>
    <row r="21" ht="24" customHeight="1" spans="1:2">
      <c r="A21" s="102" t="s">
        <v>32</v>
      </c>
      <c r="B21" s="103"/>
    </row>
    <row r="22" ht="24" customHeight="1" spans="1:2">
      <c r="A22" s="102" t="s">
        <v>34</v>
      </c>
      <c r="B22" s="103"/>
    </row>
    <row r="23" ht="24" customHeight="1" spans="1:2">
      <c r="A23" s="102" t="s">
        <v>36</v>
      </c>
      <c r="B23" s="107"/>
    </row>
    <row r="24" ht="24" customHeight="1" spans="1:2">
      <c r="A24" s="102" t="s">
        <v>28</v>
      </c>
      <c r="B24" s="103"/>
    </row>
    <row r="25" ht="24" customHeight="1" spans="1:2">
      <c r="A25" s="101" t="s">
        <v>63</v>
      </c>
      <c r="B25" s="103">
        <v>556.5</v>
      </c>
    </row>
    <row r="26" ht="24" customHeight="1"/>
    <row r="27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10" sqref="D10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53" t="s">
        <v>64</v>
      </c>
      <c r="B1" s="96"/>
      <c r="C1" s="96"/>
      <c r="D1" s="96"/>
    </row>
    <row r="2" ht="22.2" spans="1:4">
      <c r="A2" s="5" t="s">
        <v>65</v>
      </c>
      <c r="B2" s="5"/>
      <c r="C2" s="5"/>
      <c r="D2" s="5"/>
    </row>
    <row r="3" ht="27" customHeight="1" spans="1:4">
      <c r="A3" s="97" t="s">
        <v>66</v>
      </c>
      <c r="B3" s="97"/>
      <c r="C3" s="97"/>
      <c r="D3" s="98" t="s">
        <v>42</v>
      </c>
    </row>
    <row r="4" ht="35.25" customHeight="1" spans="1:4">
      <c r="A4" s="99" t="s">
        <v>67</v>
      </c>
      <c r="B4" s="100"/>
      <c r="C4" s="99" t="s">
        <v>68</v>
      </c>
      <c r="D4" s="100"/>
    </row>
    <row r="5" ht="35.25" customHeight="1" spans="1:4">
      <c r="A5" s="101" t="s">
        <v>69</v>
      </c>
      <c r="B5" s="101" t="s">
        <v>21</v>
      </c>
      <c r="C5" s="101" t="s">
        <v>69</v>
      </c>
      <c r="D5" s="101" t="s">
        <v>21</v>
      </c>
    </row>
    <row r="6" ht="35.25" customHeight="1" spans="1:4">
      <c r="A6" s="102" t="s">
        <v>70</v>
      </c>
      <c r="B6" s="103">
        <v>556.5</v>
      </c>
      <c r="C6" s="102" t="s">
        <v>70</v>
      </c>
      <c r="D6" s="103">
        <v>556.5</v>
      </c>
    </row>
    <row r="7" ht="35.25" customHeight="1" spans="1:4">
      <c r="A7" s="102" t="s">
        <v>71</v>
      </c>
      <c r="B7" s="103"/>
      <c r="C7" s="102" t="s">
        <v>71</v>
      </c>
      <c r="D7" s="103"/>
    </row>
    <row r="8" ht="35.25" customHeight="1" spans="1:4">
      <c r="A8" s="102" t="s">
        <v>72</v>
      </c>
      <c r="B8" s="103"/>
      <c r="C8" s="102" t="s">
        <v>72</v>
      </c>
      <c r="D8" s="103"/>
    </row>
    <row r="9" ht="35.25" customHeight="1" spans="1:4">
      <c r="A9" s="102" t="s">
        <v>28</v>
      </c>
      <c r="B9" s="103"/>
      <c r="C9" s="102" t="s">
        <v>28</v>
      </c>
      <c r="D9" s="103"/>
    </row>
    <row r="10" ht="35.25" customHeight="1" spans="1:4">
      <c r="A10" s="101" t="s">
        <v>29</v>
      </c>
      <c r="B10" s="103">
        <v>556.5</v>
      </c>
      <c r="C10" s="101" t="s">
        <v>30</v>
      </c>
      <c r="D10" s="103">
        <v>556.5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B12" sqref="B12:B13"/>
    </sheetView>
  </sheetViews>
  <sheetFormatPr defaultColWidth="9" defaultRowHeight="14.4" outlineLevelCol="3"/>
  <cols>
    <col min="1" max="1" width="39.6296296296296" customWidth="1"/>
    <col min="2" max="4" width="18.5" customWidth="1"/>
  </cols>
  <sheetData>
    <row r="1" ht="20.25" customHeight="1" spans="1:4">
      <c r="A1" s="79" t="s">
        <v>73</v>
      </c>
      <c r="B1" s="2"/>
      <c r="C1" s="2"/>
      <c r="D1" s="2"/>
    </row>
    <row r="2" ht="30.75" customHeight="1" spans="1:4">
      <c r="A2" s="80" t="s">
        <v>74</v>
      </c>
      <c r="B2" s="81"/>
      <c r="C2" s="81"/>
      <c r="D2" s="81"/>
    </row>
    <row r="3" ht="24" customHeight="1" spans="1:4">
      <c r="A3" s="82" t="s">
        <v>66</v>
      </c>
      <c r="B3" s="82"/>
      <c r="C3" s="82"/>
      <c r="D3" s="83" t="s">
        <v>17</v>
      </c>
    </row>
    <row r="4" ht="24.75" customHeight="1" spans="1:4">
      <c r="A4" s="84" t="s">
        <v>75</v>
      </c>
      <c r="B4" s="85" t="s">
        <v>76</v>
      </c>
      <c r="C4" s="86"/>
      <c r="D4" s="87"/>
    </row>
    <row r="5" ht="24.75" customHeight="1" spans="1:4">
      <c r="A5" s="88"/>
      <c r="B5" s="89" t="s">
        <v>77</v>
      </c>
      <c r="C5" s="89" t="s">
        <v>78</v>
      </c>
      <c r="D5" s="89" t="s">
        <v>79</v>
      </c>
    </row>
    <row r="6" ht="24.75" customHeight="1" spans="1:4">
      <c r="A6" s="73" t="s">
        <v>80</v>
      </c>
      <c r="B6" s="90">
        <f>B7+B16</f>
        <v>556.5</v>
      </c>
      <c r="C6" s="90">
        <v>508.9</v>
      </c>
      <c r="D6" s="90">
        <v>47.6</v>
      </c>
    </row>
    <row r="7" ht="24.75" customHeight="1" spans="1:4">
      <c r="A7" s="91" t="s">
        <v>81</v>
      </c>
      <c r="B7" s="92">
        <v>529.1</v>
      </c>
      <c r="C7" s="92">
        <f>C8+C11+C14+C16</f>
        <v>508.9</v>
      </c>
      <c r="D7" s="73"/>
    </row>
    <row r="8" ht="24.75" customHeight="1" spans="1:4">
      <c r="A8" s="91" t="s">
        <v>82</v>
      </c>
      <c r="B8" s="92">
        <v>432.9</v>
      </c>
      <c r="C8" s="92">
        <v>385.3</v>
      </c>
      <c r="D8" s="73"/>
    </row>
    <row r="9" ht="24.75" customHeight="1" spans="1:4">
      <c r="A9" s="91" t="s">
        <v>83</v>
      </c>
      <c r="B9" s="92">
        <v>345.2</v>
      </c>
      <c r="C9" s="92">
        <v>345.2</v>
      </c>
      <c r="D9" s="73"/>
    </row>
    <row r="10" ht="24.75" customHeight="1" spans="1:4">
      <c r="A10" s="91" t="s">
        <v>84</v>
      </c>
      <c r="B10" s="92">
        <v>87.7</v>
      </c>
      <c r="C10" s="92">
        <v>40.1</v>
      </c>
      <c r="D10" s="73">
        <v>47.6</v>
      </c>
    </row>
    <row r="11" ht="24.75" customHeight="1" spans="1:4">
      <c r="A11" s="91" t="s">
        <v>85</v>
      </c>
      <c r="B11" s="92">
        <v>94.2</v>
      </c>
      <c r="C11" s="92">
        <v>94.2</v>
      </c>
      <c r="D11" s="90"/>
    </row>
    <row r="12" ht="24.75" customHeight="1" spans="1:4">
      <c r="A12" s="93" t="s">
        <v>86</v>
      </c>
      <c r="B12" s="92">
        <v>58.4</v>
      </c>
      <c r="C12" s="92">
        <v>58.4</v>
      </c>
      <c r="D12" s="90"/>
    </row>
    <row r="13" ht="24.75" customHeight="1" spans="1:4">
      <c r="A13" s="93" t="s">
        <v>87</v>
      </c>
      <c r="B13" s="92">
        <v>35.8</v>
      </c>
      <c r="C13" s="92">
        <v>35.8</v>
      </c>
      <c r="D13" s="90"/>
    </row>
    <row r="14" ht="24.75" customHeight="1" spans="1:4">
      <c r="A14" s="93" t="s">
        <v>88</v>
      </c>
      <c r="B14" s="92">
        <v>2</v>
      </c>
      <c r="C14" s="92">
        <v>2</v>
      </c>
      <c r="D14" s="90"/>
    </row>
    <row r="15" ht="24.75" customHeight="1" spans="1:4">
      <c r="A15" s="93" t="s">
        <v>89</v>
      </c>
      <c r="B15" s="92">
        <v>2</v>
      </c>
      <c r="C15" s="92">
        <v>2</v>
      </c>
      <c r="D15" s="90"/>
    </row>
    <row r="16" ht="24.75" customHeight="1" spans="1:4">
      <c r="A16" s="91" t="s">
        <v>90</v>
      </c>
      <c r="B16" s="92">
        <v>27.4</v>
      </c>
      <c r="C16" s="92">
        <v>27.4</v>
      </c>
      <c r="D16" s="90"/>
    </row>
    <row r="17" ht="24.75" customHeight="1" spans="1:4">
      <c r="A17" s="94" t="s">
        <v>91</v>
      </c>
      <c r="B17" s="95">
        <v>27.4</v>
      </c>
      <c r="C17" s="95">
        <v>27.4</v>
      </c>
      <c r="D17" s="90"/>
    </row>
    <row r="18" ht="24.75" customHeight="1" spans="1:4">
      <c r="A18" s="94" t="s">
        <v>92</v>
      </c>
      <c r="B18" s="95">
        <v>27.4</v>
      </c>
      <c r="C18" s="95">
        <v>27.4</v>
      </c>
      <c r="D18" s="90"/>
    </row>
    <row r="19" ht="24.75" customHeight="1" spans="1:4">
      <c r="A19" s="90"/>
      <c r="B19" s="90"/>
      <c r="C19" s="90"/>
      <c r="D19" s="90"/>
    </row>
    <row r="20" ht="24.75" customHeight="1" spans="1:4">
      <c r="A20" s="90"/>
      <c r="B20" s="90"/>
      <c r="C20" s="90"/>
      <c r="D20" s="90"/>
    </row>
    <row r="21" ht="24.75" customHeight="1" spans="1:4">
      <c r="A21" s="90"/>
      <c r="B21" s="90"/>
      <c r="C21" s="90"/>
      <c r="D21" s="90"/>
    </row>
    <row r="22" ht="24.75" customHeight="1" spans="1:4">
      <c r="A22" s="90"/>
      <c r="B22" s="90"/>
      <c r="C22" s="90"/>
      <c r="D22" s="90"/>
    </row>
    <row r="23" ht="24.75" customHeight="1" spans="1:4">
      <c r="A23" s="90"/>
      <c r="B23" s="90"/>
      <c r="C23" s="90"/>
      <c r="D23" s="90"/>
    </row>
    <row r="24" ht="24.75" customHeight="1" spans="1:4">
      <c r="A24" s="90"/>
      <c r="B24" s="90"/>
      <c r="C24" s="90"/>
      <c r="D24" s="90"/>
    </row>
    <row r="25" ht="24.75" customHeight="1" spans="1:4">
      <c r="A25" s="90"/>
      <c r="B25" s="90"/>
      <c r="C25" s="90"/>
      <c r="D25" s="90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F7" sqref="F7"/>
    </sheetView>
  </sheetViews>
  <sheetFormatPr defaultColWidth="9" defaultRowHeight="12" outlineLevelCol="2"/>
  <cols>
    <col min="1" max="1" width="30.75" style="67" customWidth="1"/>
    <col min="2" max="2" width="30.8796296296296" style="67" customWidth="1"/>
    <col min="3" max="3" width="21.75" style="67" customWidth="1"/>
    <col min="4" max="16384" width="9" style="67"/>
  </cols>
  <sheetData>
    <row r="1" ht="18.75" customHeight="1" spans="1:1">
      <c r="A1" s="66" t="s">
        <v>93</v>
      </c>
    </row>
    <row r="2" ht="29.25" customHeight="1" spans="1:3">
      <c r="A2" s="68" t="s">
        <v>94</v>
      </c>
      <c r="B2" s="68"/>
      <c r="C2" s="68"/>
    </row>
    <row r="3" s="64" customFormat="1" ht="24.75" customHeight="1" spans="1:3">
      <c r="A3" s="64" t="s">
        <v>2</v>
      </c>
      <c r="C3" s="69" t="s">
        <v>17</v>
      </c>
    </row>
    <row r="4" s="74" customFormat="1" ht="32.25" customHeight="1" spans="1:3">
      <c r="A4" s="70" t="s">
        <v>95</v>
      </c>
      <c r="B4" s="71" t="s">
        <v>96</v>
      </c>
      <c r="C4" s="71" t="s">
        <v>21</v>
      </c>
    </row>
    <row r="5" ht="23.25" customHeight="1" spans="1:3">
      <c r="A5" s="72"/>
      <c r="B5" s="71" t="s">
        <v>97</v>
      </c>
      <c r="C5" s="75">
        <f>C6+C13+C48+C38</f>
        <v>508.9</v>
      </c>
    </row>
    <row r="6" ht="23.25" customHeight="1" spans="1:3">
      <c r="A6" s="72" t="s">
        <v>98</v>
      </c>
      <c r="B6" s="72" t="s">
        <v>99</v>
      </c>
      <c r="C6" s="75">
        <f>SUM(C7:C9)</f>
        <v>257.6</v>
      </c>
    </row>
    <row r="7" ht="23.25" customHeight="1" spans="1:3">
      <c r="A7" s="72" t="s">
        <v>100</v>
      </c>
      <c r="B7" s="72" t="s">
        <v>101</v>
      </c>
      <c r="C7" s="76">
        <v>228.4</v>
      </c>
    </row>
    <row r="8" ht="23.25" customHeight="1" spans="1:3">
      <c r="A8" s="72" t="s">
        <v>100</v>
      </c>
      <c r="B8" s="72" t="s">
        <v>102</v>
      </c>
      <c r="C8" s="72"/>
    </row>
    <row r="9" ht="23.25" customHeight="1" spans="1:3">
      <c r="A9" s="72" t="s">
        <v>100</v>
      </c>
      <c r="B9" s="72" t="s">
        <v>103</v>
      </c>
      <c r="C9" s="77">
        <v>29.2</v>
      </c>
    </row>
    <row r="10" ht="23.25" customHeight="1" spans="1:3">
      <c r="A10" s="72" t="s">
        <v>104</v>
      </c>
      <c r="B10" s="72" t="s">
        <v>105</v>
      </c>
      <c r="C10" s="72"/>
    </row>
    <row r="11" ht="23.25" customHeight="1" spans="1:3">
      <c r="A11" s="72" t="s">
        <v>106</v>
      </c>
      <c r="B11" s="72" t="s">
        <v>107</v>
      </c>
      <c r="C11" s="72"/>
    </row>
    <row r="12" ht="23.25" customHeight="1" spans="1:3">
      <c r="A12" s="72" t="s">
        <v>108</v>
      </c>
      <c r="B12" s="72" t="s">
        <v>109</v>
      </c>
      <c r="C12" s="72"/>
    </row>
    <row r="13" ht="23.25" customHeight="1" spans="1:3">
      <c r="A13" s="72" t="s">
        <v>110</v>
      </c>
      <c r="B13" s="72" t="s">
        <v>111</v>
      </c>
      <c r="C13" s="78">
        <f>SUM(C14:C35)</f>
        <v>53.8</v>
      </c>
    </row>
    <row r="14" ht="23.25" customHeight="1" spans="1:3">
      <c r="A14" s="72" t="s">
        <v>112</v>
      </c>
      <c r="B14" s="72" t="s">
        <v>113</v>
      </c>
      <c r="C14" s="77">
        <v>6</v>
      </c>
    </row>
    <row r="15" ht="23.25" customHeight="1" spans="1:3">
      <c r="A15" s="72" t="s">
        <v>112</v>
      </c>
      <c r="B15" s="72" t="s">
        <v>114</v>
      </c>
      <c r="C15" s="77">
        <v>1.4</v>
      </c>
    </row>
    <row r="16" ht="23.25" customHeight="1" spans="1:3">
      <c r="A16" s="72" t="s">
        <v>112</v>
      </c>
      <c r="B16" s="72" t="s">
        <v>115</v>
      </c>
      <c r="C16" s="72"/>
    </row>
    <row r="17" ht="23.25" customHeight="1" spans="1:3">
      <c r="A17" s="72" t="s">
        <v>112</v>
      </c>
      <c r="B17" s="72" t="s">
        <v>116</v>
      </c>
      <c r="C17" s="77">
        <v>0.3</v>
      </c>
    </row>
    <row r="18" ht="23.25" customHeight="1" spans="1:3">
      <c r="A18" s="72" t="s">
        <v>112</v>
      </c>
      <c r="B18" s="72" t="s">
        <v>117</v>
      </c>
      <c r="C18" s="77">
        <v>4</v>
      </c>
    </row>
    <row r="19" ht="23.25" customHeight="1" spans="1:3">
      <c r="A19" s="72" t="s">
        <v>112</v>
      </c>
      <c r="B19" s="72" t="s">
        <v>118</v>
      </c>
      <c r="C19" s="77">
        <v>2.5</v>
      </c>
    </row>
    <row r="20" ht="23.25" customHeight="1" spans="1:3">
      <c r="A20" s="72" t="s">
        <v>112</v>
      </c>
      <c r="B20" s="72" t="s">
        <v>119</v>
      </c>
      <c r="C20" s="72"/>
    </row>
    <row r="21" ht="23.25" customHeight="1" spans="1:3">
      <c r="A21" s="72" t="s">
        <v>112</v>
      </c>
      <c r="B21" s="72" t="s">
        <v>120</v>
      </c>
      <c r="C21" s="77">
        <v>4.5</v>
      </c>
    </row>
    <row r="22" ht="23.25" customHeight="1" spans="1:3">
      <c r="A22" s="72" t="s">
        <v>112</v>
      </c>
      <c r="B22" s="72" t="s">
        <v>121</v>
      </c>
      <c r="C22" s="72"/>
    </row>
    <row r="23" ht="23.25" customHeight="1" spans="1:3">
      <c r="A23" s="72" t="s">
        <v>112</v>
      </c>
      <c r="B23" s="72" t="s">
        <v>122</v>
      </c>
      <c r="C23" s="77">
        <v>5.2</v>
      </c>
    </row>
    <row r="24" ht="23.25" customHeight="1" spans="1:3">
      <c r="A24" s="72" t="s">
        <v>112</v>
      </c>
      <c r="B24" s="72" t="s">
        <v>123</v>
      </c>
      <c r="C24" s="72"/>
    </row>
    <row r="25" ht="23.25" customHeight="1" spans="1:3">
      <c r="A25" s="72" t="s">
        <v>112</v>
      </c>
      <c r="B25" s="72" t="s">
        <v>124</v>
      </c>
      <c r="C25" s="71">
        <v>19.2</v>
      </c>
    </row>
    <row r="26" ht="23.25" customHeight="1" spans="1:3">
      <c r="A26" s="72" t="s">
        <v>125</v>
      </c>
      <c r="B26" s="72" t="s">
        <v>126</v>
      </c>
      <c r="C26" s="77">
        <v>1</v>
      </c>
    </row>
    <row r="27" ht="23.25" customHeight="1" spans="1:3">
      <c r="A27" s="72" t="s">
        <v>127</v>
      </c>
      <c r="B27" s="72" t="s">
        <v>128</v>
      </c>
      <c r="C27" s="77">
        <v>1</v>
      </c>
    </row>
    <row r="28" ht="23.25" customHeight="1" spans="1:2">
      <c r="A28" s="72" t="s">
        <v>129</v>
      </c>
      <c r="B28" s="72" t="s">
        <v>130</v>
      </c>
    </row>
    <row r="29" ht="23.25" customHeight="1" spans="1:3">
      <c r="A29" s="72" t="s">
        <v>129</v>
      </c>
      <c r="B29" s="72" t="s">
        <v>131</v>
      </c>
      <c r="C29" s="72"/>
    </row>
    <row r="30" ht="23.25" customHeight="1" spans="1:3">
      <c r="A30" s="72" t="s">
        <v>129</v>
      </c>
      <c r="B30" s="72" t="s">
        <v>132</v>
      </c>
      <c r="C30" s="72"/>
    </row>
    <row r="31" ht="23.25" customHeight="1" spans="1:3">
      <c r="A31" s="72" t="s">
        <v>133</v>
      </c>
      <c r="B31" s="72" t="s">
        <v>134</v>
      </c>
      <c r="C31" s="77">
        <v>0.6</v>
      </c>
    </row>
    <row r="32" ht="23.25" customHeight="1" spans="1:3">
      <c r="A32" s="72" t="s">
        <v>135</v>
      </c>
      <c r="B32" s="72" t="s">
        <v>136</v>
      </c>
      <c r="C32" s="72"/>
    </row>
    <row r="33" ht="23.25" customHeight="1" spans="1:3">
      <c r="A33" s="72" t="s">
        <v>137</v>
      </c>
      <c r="B33" s="72" t="s">
        <v>138</v>
      </c>
      <c r="C33" s="71">
        <v>1.8</v>
      </c>
    </row>
    <row r="34" ht="23.25" customHeight="1" spans="1:3">
      <c r="A34" s="72" t="s">
        <v>139</v>
      </c>
      <c r="B34" s="72" t="s">
        <v>140</v>
      </c>
      <c r="C34" s="77">
        <v>3</v>
      </c>
    </row>
    <row r="35" ht="23.25" customHeight="1" spans="1:3">
      <c r="A35" s="72" t="s">
        <v>141</v>
      </c>
      <c r="B35" s="72" t="s">
        <v>142</v>
      </c>
      <c r="C35" s="71">
        <v>3.3</v>
      </c>
    </row>
    <row r="36" ht="23.25" customHeight="1" spans="1:3">
      <c r="A36" s="72" t="s">
        <v>143</v>
      </c>
      <c r="B36" s="72" t="s">
        <v>144</v>
      </c>
      <c r="C36" s="71"/>
    </row>
    <row r="37" ht="23.25" customHeight="1" spans="1:3">
      <c r="A37" s="72" t="s">
        <v>145</v>
      </c>
      <c r="B37" s="72" t="s">
        <v>146</v>
      </c>
      <c r="C37" s="72"/>
    </row>
    <row r="38" ht="23.25" customHeight="1" spans="1:3">
      <c r="A38" s="72" t="s">
        <v>147</v>
      </c>
      <c r="B38" s="72" t="s">
        <v>99</v>
      </c>
      <c r="C38" s="72">
        <f>SUM(C39:C44)</f>
        <v>71.8</v>
      </c>
    </row>
    <row r="39" ht="23.25" customHeight="1" spans="1:3">
      <c r="A39" s="72" t="s">
        <v>148</v>
      </c>
      <c r="B39" s="72" t="s">
        <v>101</v>
      </c>
      <c r="C39" s="72"/>
    </row>
    <row r="40" ht="23.25" customHeight="1" spans="1:3">
      <c r="A40" s="72" t="s">
        <v>148</v>
      </c>
      <c r="B40" s="72" t="s">
        <v>102</v>
      </c>
      <c r="C40" s="72"/>
    </row>
    <row r="41" ht="23.25" customHeight="1" spans="1:3">
      <c r="A41" s="72" t="s">
        <v>148</v>
      </c>
      <c r="B41" s="72" t="s">
        <v>103</v>
      </c>
      <c r="C41" s="72"/>
    </row>
    <row r="42" ht="23.25" customHeight="1" spans="1:3">
      <c r="A42" s="72" t="s">
        <v>148</v>
      </c>
      <c r="B42" s="72" t="s">
        <v>149</v>
      </c>
      <c r="C42" s="77">
        <v>4.3</v>
      </c>
    </row>
    <row r="43" ht="23.25" customHeight="1" spans="1:3">
      <c r="A43" s="72" t="s">
        <v>148</v>
      </c>
      <c r="B43" s="72" t="s">
        <v>107</v>
      </c>
      <c r="C43" s="77">
        <v>27.4</v>
      </c>
    </row>
    <row r="44" ht="23.25" customHeight="1" spans="1:3">
      <c r="A44" s="72" t="s">
        <v>148</v>
      </c>
      <c r="B44" s="72" t="s">
        <v>150</v>
      </c>
      <c r="C44" s="77">
        <v>40.1</v>
      </c>
    </row>
    <row r="45" ht="23.25" customHeight="1" spans="1:3">
      <c r="A45" s="72" t="s">
        <v>147</v>
      </c>
      <c r="B45" s="72" t="s">
        <v>111</v>
      </c>
      <c r="C45" s="72"/>
    </row>
    <row r="46" ht="23.25" customHeight="1" spans="1:3">
      <c r="A46" s="72" t="s">
        <v>151</v>
      </c>
      <c r="B46" s="72" t="s">
        <v>113</v>
      </c>
      <c r="C46" s="72"/>
    </row>
    <row r="47" ht="23.25" customHeight="1" spans="1:3">
      <c r="A47" s="72" t="s">
        <v>151</v>
      </c>
      <c r="B47" s="72" t="s">
        <v>142</v>
      </c>
      <c r="C47" s="72"/>
    </row>
    <row r="48" ht="23.25" customHeight="1" spans="1:3">
      <c r="A48" s="72" t="s">
        <v>152</v>
      </c>
      <c r="B48" s="72" t="s">
        <v>153</v>
      </c>
      <c r="C48" s="78">
        <f>SUM(C49:C55)</f>
        <v>125.7</v>
      </c>
    </row>
    <row r="49" ht="23.25" customHeight="1" spans="1:3">
      <c r="A49" s="72" t="s">
        <v>154</v>
      </c>
      <c r="B49" s="72" t="s">
        <v>155</v>
      </c>
      <c r="C49" s="77">
        <v>2</v>
      </c>
    </row>
    <row r="50" ht="23.25" customHeight="1" spans="1:3">
      <c r="A50" s="72" t="s">
        <v>154</v>
      </c>
      <c r="B50" s="72" t="s">
        <v>156</v>
      </c>
      <c r="C50" s="72"/>
    </row>
    <row r="51" ht="23.25" customHeight="1" spans="1:3">
      <c r="A51" s="72" t="s">
        <v>154</v>
      </c>
      <c r="B51" s="72" t="s">
        <v>157</v>
      </c>
      <c r="C51" s="72"/>
    </row>
    <row r="52" ht="23.25" customHeight="1" spans="1:3">
      <c r="A52" s="72" t="s">
        <v>154</v>
      </c>
      <c r="B52" s="72" t="s">
        <v>158</v>
      </c>
      <c r="C52" s="72"/>
    </row>
    <row r="53" ht="23.25" customHeight="1" spans="1:3">
      <c r="A53" s="72" t="s">
        <v>159</v>
      </c>
      <c r="B53" s="72" t="s">
        <v>160</v>
      </c>
      <c r="C53" s="72"/>
    </row>
    <row r="54" ht="23.25" customHeight="1" spans="1:3">
      <c r="A54" s="72" t="s">
        <v>159</v>
      </c>
      <c r="B54" s="72" t="s">
        <v>161</v>
      </c>
      <c r="C54" s="77">
        <v>82.6</v>
      </c>
    </row>
    <row r="55" ht="23.25" customHeight="1" spans="1:3">
      <c r="A55" s="72" t="s">
        <v>162</v>
      </c>
      <c r="B55" s="72" t="s">
        <v>163</v>
      </c>
      <c r="C55" s="77">
        <v>41.1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4" sqref="C4"/>
    </sheetView>
  </sheetViews>
  <sheetFormatPr defaultColWidth="9" defaultRowHeight="12" outlineLevelCol="2"/>
  <cols>
    <col min="1" max="1" width="30.75" style="67" customWidth="1"/>
    <col min="2" max="2" width="30.8796296296296" style="67" customWidth="1"/>
    <col min="3" max="3" width="21.75" style="67" customWidth="1"/>
    <col min="4" max="16384" width="9" style="67"/>
  </cols>
  <sheetData>
    <row r="1" ht="23.25" customHeight="1" spans="1:1">
      <c r="A1" s="66" t="s">
        <v>164</v>
      </c>
    </row>
    <row r="2" ht="29.25" customHeight="1" spans="1:3">
      <c r="A2" s="68" t="s">
        <v>165</v>
      </c>
      <c r="B2" s="68"/>
      <c r="C2" s="68"/>
    </row>
    <row r="3" s="64" customFormat="1" ht="24.75" customHeight="1" spans="1:3">
      <c r="A3" s="64" t="s">
        <v>2</v>
      </c>
      <c r="C3" s="69" t="s">
        <v>17</v>
      </c>
    </row>
    <row r="4" s="65" customFormat="1" ht="31.5" customHeight="1" spans="1:3">
      <c r="A4" s="70" t="s">
        <v>95</v>
      </c>
      <c r="B4" s="71" t="s">
        <v>96</v>
      </c>
      <c r="C4" s="71" t="s">
        <v>21</v>
      </c>
    </row>
    <row r="5" s="66" customFormat="1" ht="24.75" customHeight="1" spans="1:3">
      <c r="A5" s="72"/>
      <c r="B5" s="71" t="s">
        <v>97</v>
      </c>
      <c r="C5" s="72">
        <f>C6+C9</f>
        <v>47.6</v>
      </c>
    </row>
    <row r="6" s="66" customFormat="1" ht="24.75" customHeight="1" spans="1:3">
      <c r="A6" s="72" t="s">
        <v>98</v>
      </c>
      <c r="B6" s="72" t="s">
        <v>99</v>
      </c>
      <c r="C6" s="72">
        <f>SUM(C7:C8)</f>
        <v>6.5</v>
      </c>
    </row>
    <row r="7" s="66" customFormat="1" ht="24.75" customHeight="1" spans="1:3">
      <c r="A7" s="72" t="s">
        <v>108</v>
      </c>
      <c r="B7" s="72" t="s">
        <v>109</v>
      </c>
      <c r="C7" s="72"/>
    </row>
    <row r="8" s="66" customFormat="1" ht="24.75" customHeight="1" spans="1:3">
      <c r="A8" s="72" t="s">
        <v>108</v>
      </c>
      <c r="B8" s="72" t="s">
        <v>150</v>
      </c>
      <c r="C8" s="71">
        <v>6.5</v>
      </c>
    </row>
    <row r="9" s="66" customFormat="1" ht="24.75" customHeight="1" spans="1:3">
      <c r="A9" s="72" t="s">
        <v>110</v>
      </c>
      <c r="B9" s="72" t="s">
        <v>111</v>
      </c>
      <c r="C9" s="72">
        <f>SUM(C10:C27)</f>
        <v>41.1</v>
      </c>
    </row>
    <row r="10" s="66" customFormat="1" ht="24.75" customHeight="1" spans="1:3">
      <c r="A10" s="72" t="s">
        <v>112</v>
      </c>
      <c r="B10" s="72" t="s">
        <v>113</v>
      </c>
      <c r="C10" s="73">
        <v>14.6</v>
      </c>
    </row>
    <row r="11" s="66" customFormat="1" ht="24.75" customHeight="1" spans="1:3">
      <c r="A11" s="72" t="s">
        <v>112</v>
      </c>
      <c r="B11" s="72" t="s">
        <v>114</v>
      </c>
      <c r="C11" s="73">
        <v>2</v>
      </c>
    </row>
    <row r="12" s="66" customFormat="1" ht="24.75" customHeight="1" spans="1:3">
      <c r="A12" s="72" t="s">
        <v>112</v>
      </c>
      <c r="B12" s="72" t="s">
        <v>115</v>
      </c>
      <c r="C12" s="71">
        <v>12</v>
      </c>
    </row>
    <row r="13" s="66" customFormat="1" ht="24.75" customHeight="1" spans="1:3">
      <c r="A13" s="72" t="s">
        <v>112</v>
      </c>
      <c r="B13" s="72" t="s">
        <v>116</v>
      </c>
      <c r="C13" s="71"/>
    </row>
    <row r="14" s="66" customFormat="1" ht="24.75" customHeight="1" spans="1:3">
      <c r="A14" s="72" t="s">
        <v>112</v>
      </c>
      <c r="B14" s="72" t="s">
        <v>117</v>
      </c>
      <c r="C14" s="71"/>
    </row>
    <row r="15" s="66" customFormat="1" ht="24.75" customHeight="1" spans="1:3">
      <c r="A15" s="72" t="s">
        <v>112</v>
      </c>
      <c r="B15" s="72" t="s">
        <v>118</v>
      </c>
      <c r="C15" s="71"/>
    </row>
    <row r="16" s="66" customFormat="1" ht="24.75" customHeight="1" spans="1:3">
      <c r="A16" s="72" t="s">
        <v>112</v>
      </c>
      <c r="B16" s="72" t="s">
        <v>119</v>
      </c>
      <c r="C16" s="71"/>
    </row>
    <row r="17" s="66" customFormat="1" ht="24.75" customHeight="1" spans="1:3">
      <c r="A17" s="72" t="s">
        <v>112</v>
      </c>
      <c r="B17" s="72" t="s">
        <v>120</v>
      </c>
      <c r="C17" s="71">
        <v>4.5</v>
      </c>
    </row>
    <row r="18" s="66" customFormat="1" ht="24.75" customHeight="1" spans="1:3">
      <c r="A18" s="72" t="s">
        <v>112</v>
      </c>
      <c r="B18" s="72" t="s">
        <v>121</v>
      </c>
      <c r="C18" s="71"/>
    </row>
    <row r="19" s="66" customFormat="1" ht="24.75" customHeight="1" spans="1:3">
      <c r="A19" s="72" t="s">
        <v>112</v>
      </c>
      <c r="B19" s="72" t="s">
        <v>124</v>
      </c>
      <c r="C19" s="71"/>
    </row>
    <row r="20" s="66" customFormat="1" ht="24.75" customHeight="1" spans="1:3">
      <c r="A20" s="72" t="s">
        <v>125</v>
      </c>
      <c r="B20" s="72" t="s">
        <v>126</v>
      </c>
      <c r="C20" s="71">
        <v>1</v>
      </c>
    </row>
    <row r="21" s="66" customFormat="1" ht="24.75" customHeight="1" spans="1:3">
      <c r="A21" s="72" t="s">
        <v>127</v>
      </c>
      <c r="B21" s="72" t="s">
        <v>128</v>
      </c>
      <c r="C21" s="71">
        <v>1</v>
      </c>
    </row>
    <row r="22" s="66" customFormat="1" ht="24.75" customHeight="1" spans="1:3">
      <c r="A22" s="72" t="s">
        <v>129</v>
      </c>
      <c r="B22" s="72" t="s">
        <v>130</v>
      </c>
      <c r="C22" s="71"/>
    </row>
    <row r="23" s="66" customFormat="1" ht="24.75" customHeight="1" spans="1:3">
      <c r="A23" s="72" t="s">
        <v>129</v>
      </c>
      <c r="B23" s="72" t="s">
        <v>131</v>
      </c>
      <c r="C23" s="71"/>
    </row>
    <row r="24" s="66" customFormat="1" ht="24.75" customHeight="1" spans="1:3">
      <c r="A24" s="72" t="s">
        <v>133</v>
      </c>
      <c r="B24" s="72" t="s">
        <v>134</v>
      </c>
      <c r="C24" s="71"/>
    </row>
    <row r="25" s="66" customFormat="1" ht="24.75" customHeight="1" spans="1:3">
      <c r="A25" s="72" t="s">
        <v>137</v>
      </c>
      <c r="B25" s="72" t="s">
        <v>138</v>
      </c>
      <c r="C25" s="71"/>
    </row>
    <row r="26" s="66" customFormat="1" ht="24.75" customHeight="1" spans="1:3">
      <c r="A26" s="72" t="s">
        <v>139</v>
      </c>
      <c r="B26" s="72" t="s">
        <v>140</v>
      </c>
      <c r="C26" s="71"/>
    </row>
    <row r="27" s="66" customFormat="1" ht="24.75" customHeight="1" spans="1:3">
      <c r="A27" s="72" t="s">
        <v>141</v>
      </c>
      <c r="B27" s="72" t="s">
        <v>142</v>
      </c>
      <c r="C27" s="71">
        <v>6</v>
      </c>
    </row>
    <row r="28" s="66" customFormat="1" ht="24.75" customHeight="1" spans="1:3">
      <c r="A28" s="72" t="s">
        <v>143</v>
      </c>
      <c r="B28" s="72" t="s">
        <v>144</v>
      </c>
      <c r="C28" s="72"/>
    </row>
    <row r="29" s="66" customFormat="1" ht="24.75" customHeight="1" spans="1:3">
      <c r="A29" s="72" t="s">
        <v>166</v>
      </c>
      <c r="B29" s="72" t="s">
        <v>167</v>
      </c>
      <c r="C29" s="72"/>
    </row>
    <row r="30" s="66" customFormat="1" ht="24.75" customHeight="1" spans="1:3">
      <c r="A30" s="72" t="s">
        <v>168</v>
      </c>
      <c r="B30" s="72" t="s">
        <v>169</v>
      </c>
      <c r="C30" s="72"/>
    </row>
    <row r="31" s="66" customFormat="1" ht="24.75" customHeight="1" spans="1:3">
      <c r="A31" s="72" t="s">
        <v>145</v>
      </c>
      <c r="B31" s="72" t="s">
        <v>146</v>
      </c>
      <c r="C31" s="72"/>
    </row>
    <row r="32" s="66" customFormat="1" ht="24.75" customHeight="1" spans="1:3">
      <c r="A32" s="72" t="s">
        <v>145</v>
      </c>
      <c r="B32" s="72" t="s">
        <v>170</v>
      </c>
      <c r="C32" s="72"/>
    </row>
    <row r="33" s="66" customFormat="1" ht="24.75" customHeight="1" spans="1:3">
      <c r="A33" s="72" t="s">
        <v>145</v>
      </c>
      <c r="B33" s="72" t="s">
        <v>171</v>
      </c>
      <c r="C33" s="72"/>
    </row>
    <row r="34" s="66" customFormat="1" ht="24.75" customHeight="1" spans="1:3">
      <c r="A34" s="72" t="s">
        <v>172</v>
      </c>
      <c r="B34" s="72" t="s">
        <v>173</v>
      </c>
      <c r="C34" s="72"/>
    </row>
    <row r="35" s="66" customFormat="1" ht="24.75" customHeight="1" spans="1:3">
      <c r="A35" s="72" t="s">
        <v>174</v>
      </c>
      <c r="B35" s="72" t="s">
        <v>175</v>
      </c>
      <c r="C35" s="72"/>
    </row>
    <row r="36" s="66" customFormat="1" ht="24.75" customHeight="1" spans="1:3">
      <c r="A36" s="72" t="s">
        <v>152</v>
      </c>
      <c r="B36" s="72" t="s">
        <v>153</v>
      </c>
      <c r="C36" s="72"/>
    </row>
    <row r="37" s="66" customFormat="1" ht="24.75" customHeight="1" spans="1:3">
      <c r="A37" s="72" t="s">
        <v>154</v>
      </c>
      <c r="B37" s="72" t="s">
        <v>157</v>
      </c>
      <c r="C37" s="72"/>
    </row>
    <row r="38" s="66" customFormat="1" ht="24.75" customHeight="1" spans="1:3">
      <c r="A38" s="72" t="s">
        <v>162</v>
      </c>
      <c r="B38" s="72" t="s">
        <v>163</v>
      </c>
      <c r="C38" s="72"/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2018-05-22T09:33:07Z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